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13.xml" ContentType="application/vnd.openxmlformats-officedocument.spreadsheetml.worksheet+xml"/>
  <Override PartName="/xl/chartsheets/sheet2.xml" ContentType="application/vnd.openxmlformats-officedocument.spreadsheetml.chartsheet+xml"/>
  <Override PartName="/xl/worksheets/sheet14.xml" ContentType="application/vnd.openxmlformats-officedocument.spreadsheetml.worksheet+xml"/>
  <Override PartName="/xl/chartsheets/sheet3.xml" ContentType="application/vnd.openxmlformats-officedocument.spreadsheetml.chartsheet+xml"/>
  <Override PartName="/xl/worksheets/sheet15.xml" ContentType="application/vnd.openxmlformats-officedocument.spreadsheetml.work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16.xml" ContentType="application/vnd.openxmlformats-officedocument.spreadsheetml.work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tables/table4.xml" ContentType="application/vnd.openxmlformats-officedocument.spreadsheetml.table+xml"/>
  <Override PartName="/xl/charts/chart6.xml" ContentType="application/vnd.openxmlformats-officedocument.drawingml.chart+xml"/>
  <Override PartName="/xl/drawings/drawing9.xml" ContentType="application/vnd.openxmlformats-officedocument.drawingml.chartshapes+xml"/>
  <Override PartName="/xl/charts/chart7.xml" ContentType="application/vnd.openxmlformats-officedocument.drawingml.chart+xml"/>
  <Override PartName="/xl/drawings/drawing10.xml" ContentType="application/vnd.openxmlformats-officedocument.drawingml.chartshapes+xml"/>
  <Override PartName="/xl/charts/chart8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tables/table5.xml" ContentType="application/vnd.openxmlformats-officedocument.spreadsheetml.table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13.xml" ContentType="application/vnd.openxmlformats-officedocument.drawing+xml"/>
  <Override PartName="/xl/tables/table6.xml" ContentType="application/vnd.openxmlformats-officedocument.spreadsheetml.table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14.xml" ContentType="application/vnd.openxmlformats-officedocument.drawing+xml"/>
  <Override PartName="/xl/tables/table7.xml" ContentType="application/vnd.openxmlformats-officedocument.spreadsheetml.table+xml"/>
  <Override PartName="/xl/charts/chart19.xml" ContentType="application/vnd.openxmlformats-officedocument.drawingml.chart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tables/table8.xml" ContentType="application/vnd.openxmlformats-officedocument.spreadsheetml.table+xml"/>
  <Override PartName="/xl/charts/chart20.xml" ContentType="application/vnd.openxmlformats-officedocument.drawingml.chart+xml"/>
  <Override PartName="/xl/drawings/drawing17.xml" ContentType="application/vnd.openxmlformats-officedocument.drawing+xml"/>
  <Override PartName="/xl/tables/table9.xml" ContentType="application/vnd.openxmlformats-officedocument.spreadsheetml.table+xml"/>
  <Override PartName="/xl/charts/chart21.xml" ContentType="application/vnd.openxmlformats-officedocument.drawingml.chart+xml"/>
  <Override PartName="/xl/drawings/drawing18.xml" ContentType="application/vnd.openxmlformats-officedocument.drawing+xml"/>
  <Override PartName="/xl/charts/chart22.xml" ContentType="application/vnd.openxmlformats-officedocument.drawingml.chart+xml"/>
  <Override PartName="/xl/drawings/drawing19.xml" ContentType="application/vnd.openxmlformats-officedocument.drawingml.chartshapes+xml"/>
  <Override PartName="/xl/drawings/drawing20.xml" ContentType="application/vnd.openxmlformats-officedocument.drawing+xml"/>
  <Override PartName="/xl/charts/chart23.xml" ContentType="application/vnd.openxmlformats-officedocument.drawingml.chart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24.xml" ContentType="application/vnd.openxmlformats-officedocument.drawingml.chart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25.xml" ContentType="application/vnd.openxmlformats-officedocument.drawingml.chart+xml"/>
  <Override PartName="/xl/drawings/drawing25.xml" ContentType="application/vnd.openxmlformats-officedocument.drawingml.chartshapes+xml"/>
  <Override PartName="/xl/drawings/drawing26.xml" ContentType="application/vnd.openxmlformats-officedocument.drawing+xml"/>
  <Override PartName="/xl/charts/chart26.xml" ContentType="application/vnd.openxmlformats-officedocument.drawingml.chart+xml"/>
  <Override PartName="/xl/drawings/drawing27.xml" ContentType="application/vnd.openxmlformats-officedocument.drawingml.chartshapes+xml"/>
  <Override PartName="/xl/drawings/drawing28.xml" ContentType="application/vnd.openxmlformats-officedocument.drawing+xml"/>
  <Override PartName="/xl/charts/chart2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2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29.xml" ContentType="application/vnd.openxmlformats-officedocument.drawingml.chart+xml"/>
  <Override PartName="/xl/drawings/drawing3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GVI\Documents\konjunktúra\féléves\konj_182\elemzés\"/>
    </mc:Choice>
  </mc:AlternateContent>
  <xr:revisionPtr revIDLastSave="0" documentId="13_ncr:1_{A6A29D0A-6C23-4469-8B0E-9989FAF6A5B3}" xr6:coauthVersionLast="37" xr6:coauthVersionMax="37" xr10:uidLastSave="{00000000-0000-0000-0000-000000000000}"/>
  <bookViews>
    <workbookView xWindow="0" yWindow="0" windowWidth="23040" windowHeight="9072" xr2:uid="{00000000-000D-0000-FFFF-FFFF00000000}"/>
  </bookViews>
  <sheets>
    <sheet name="NYITÓLAP" sheetId="12" r:id="rId1"/>
    <sheet name="változók" sheetId="15" r:id="rId2"/>
    <sheet name="alapadatok" sheetId="1" r:id="rId3"/>
    <sheet name="összefoglaló" sheetId="13" r:id="rId4"/>
    <sheet name="1.1. ábra" sheetId="8" r:id="rId5"/>
    <sheet name="1.2. és 1.3. ábra" sheetId="16" r:id="rId6"/>
    <sheet name="1.4.-1.6. ábra" sheetId="33" r:id="rId7"/>
    <sheet name="2.1.-2.6. ábra" sheetId="11" r:id="rId8"/>
    <sheet name="2.7.-2.10. ábra" sheetId="4" r:id="rId9"/>
    <sheet name="3.1. ábra" sheetId="3" r:id="rId10"/>
    <sheet name="4.1. ábra" sheetId="6" r:id="rId11"/>
    <sheet name="M1.1. ábra" sheetId="7" r:id="rId12"/>
    <sheet name="D_Ifo" sheetId="17" r:id="rId13"/>
    <sheet name="Ifo_adat" sheetId="18" r:id="rId14"/>
    <sheet name="D_INSEE" sheetId="19" r:id="rId15"/>
    <sheet name="INSEE adat" sheetId="20" r:id="rId16"/>
    <sheet name="D_Phil_Fed" sheetId="21" r:id="rId17"/>
    <sheet name="Phil_Fed_adat" sheetId="22" r:id="rId18"/>
    <sheet name="GDP 1" sheetId="35" r:id="rId19"/>
    <sheet name="ipari_term_ert" sheetId="36" r:id="rId20"/>
    <sheet name="beruhazas" sheetId="37" r:id="rId21"/>
    <sheet name="magyar makroadatok" sheetId="38" r:id="rId22"/>
    <sheet name="D_unit_l_cost" sheetId="29" r:id="rId23"/>
    <sheet name="D_unit_l_cost_Mo_No" sheetId="30" r:id="rId24"/>
    <sheet name="unit_l_cost" sheetId="31" r:id="rId25"/>
  </sheets>
  <externalReferences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__123Graph_XGRAPH3" localSheetId="6" hidden="1">[1]GDP!#REF!</definedName>
    <definedName name="__123Graph_XGRAPH3" hidden="1">[1]GDP!#REF!</definedName>
    <definedName name="aa">'[2]1993'!$A$1:$IV$3,'[2]1993'!$A$1:$A$65536</definedName>
    <definedName name="AF" localSheetId="15">#REF!</definedName>
    <definedName name="AF">#REF!</definedName>
    <definedName name="AG" localSheetId="15">#REF!</definedName>
    <definedName name="AG">#REF!</definedName>
    <definedName name="dCPIb">[3]попер_роз!#REF!</definedName>
    <definedName name="dPPIb">[3]попер_роз!#REF!</definedName>
    <definedName name="EXPORT_EXCEL4" localSheetId="15">#REF!</definedName>
    <definedName name="EXPORT_EXCEL4">#REF!</definedName>
    <definedName name="fff">'[4]Opinion Indust.'!$A$8:$B$389</definedName>
    <definedName name="ikk">#REF!</definedName>
    <definedName name="insee">'[4]Opinion Indust.'!$A$8:$B$389</definedName>
    <definedName name="mkm">'[4]Opinion Indust.'!$A$8:$B$389</definedName>
    <definedName name="ytg">'[5]1993'!$A$1:$IV$3,'[5]1993'!$A$1:$A$65536</definedName>
    <definedName name="Заголовки_для_печати_МИ">'[6]1993'!$A$1:$IV$3,'[6]1993'!$A$1:$A$65536</definedName>
    <definedName name="фф" hidden="1">[7]GDP!#REF!</definedName>
  </definedNames>
  <calcPr calcId="162913"/>
</workbook>
</file>

<file path=xl/calcChain.xml><?xml version="1.0" encoding="utf-8"?>
<calcChain xmlns="http://schemas.openxmlformats.org/spreadsheetml/2006/main">
  <c r="Y190" i="38" l="1"/>
  <c r="Y191" i="38"/>
  <c r="Y192" i="38"/>
  <c r="Y193" i="38"/>
  <c r="Y194" i="38"/>
  <c r="Y195" i="38"/>
  <c r="Y140" i="38"/>
  <c r="Y141" i="38"/>
  <c r="Y142" i="38"/>
  <c r="Y143" i="38"/>
  <c r="Y144" i="38"/>
  <c r="Y145" i="38"/>
  <c r="Y146" i="38"/>
  <c r="Y147" i="38"/>
  <c r="Y148" i="38"/>
  <c r="Y149" i="38"/>
  <c r="Y150" i="38"/>
  <c r="Y151" i="38"/>
  <c r="Y152" i="38"/>
  <c r="Y153" i="38"/>
  <c r="Y154" i="38"/>
  <c r="Y155" i="38"/>
  <c r="Y156" i="38"/>
  <c r="Y157" i="38"/>
  <c r="Y158" i="38"/>
  <c r="Y159" i="38"/>
  <c r="Y160" i="38"/>
  <c r="Y161" i="38"/>
  <c r="Y162" i="38"/>
  <c r="Y163" i="38"/>
  <c r="Y164" i="38"/>
  <c r="Y165" i="38"/>
  <c r="Y166" i="38"/>
  <c r="Y167" i="38"/>
  <c r="Y168" i="38"/>
  <c r="Y169" i="38"/>
  <c r="Y170" i="38"/>
  <c r="Y171" i="38"/>
  <c r="Y172" i="38"/>
  <c r="Y173" i="38"/>
  <c r="Y174" i="38"/>
  <c r="Y175" i="38"/>
  <c r="Y176" i="38"/>
  <c r="Y177" i="38"/>
  <c r="Y178" i="38"/>
  <c r="Y179" i="38"/>
  <c r="Y180" i="38"/>
  <c r="Y181" i="38"/>
  <c r="Y182" i="38"/>
  <c r="Y183" i="38"/>
  <c r="Y184" i="38"/>
  <c r="Y185" i="38"/>
  <c r="Y186" i="38"/>
  <c r="Y187" i="38"/>
  <c r="Y188" i="38"/>
  <c r="Y189" i="38"/>
  <c r="I100" i="38"/>
  <c r="I101" i="38"/>
  <c r="B43" i="7" l="1"/>
  <c r="A43" i="7"/>
  <c r="B44" i="6"/>
  <c r="C44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A44" i="6"/>
  <c r="B44" i="3"/>
  <c r="C44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A44" i="3"/>
  <c r="C46" i="4"/>
  <c r="D46" i="4"/>
  <c r="E46" i="4"/>
  <c r="F46" i="4"/>
  <c r="G46" i="4"/>
  <c r="H46" i="4"/>
  <c r="B46" i="4"/>
  <c r="B44" i="4"/>
  <c r="C44" i="4"/>
  <c r="D44" i="4"/>
  <c r="E44" i="4"/>
  <c r="F44" i="4"/>
  <c r="G44" i="4"/>
  <c r="H44" i="4"/>
  <c r="A44" i="4"/>
  <c r="C44" i="11"/>
  <c r="B44" i="11"/>
  <c r="AK37" i="16" l="1"/>
  <c r="AK38" i="16"/>
  <c r="AK39" i="16"/>
  <c r="AK40" i="16"/>
  <c r="AK41" i="16"/>
  <c r="AK42" i="16"/>
  <c r="AK43" i="16"/>
  <c r="AK44" i="16"/>
  <c r="AK45" i="16"/>
  <c r="AK46" i="16"/>
  <c r="AK47" i="16"/>
  <c r="AK48" i="16"/>
  <c r="AK49" i="16"/>
  <c r="AK50" i="16"/>
  <c r="AK51" i="16"/>
  <c r="AK52" i="16"/>
  <c r="AK53" i="16"/>
  <c r="AK54" i="16"/>
  <c r="AK55" i="16"/>
  <c r="AK56" i="16"/>
  <c r="AK57" i="16"/>
  <c r="AK36" i="16"/>
  <c r="C43" i="13" l="1"/>
  <c r="A32" i="7" l="1"/>
  <c r="A33" i="7"/>
  <c r="A34" i="7"/>
  <c r="A35" i="7"/>
  <c r="A36" i="7"/>
  <c r="A37" i="7"/>
  <c r="A38" i="7"/>
  <c r="A39" i="7"/>
  <c r="A40" i="7"/>
  <c r="A41" i="7"/>
  <c r="A42" i="7"/>
  <c r="B42" i="7"/>
  <c r="B43" i="6"/>
  <c r="C43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A34" i="6"/>
  <c r="A35" i="6"/>
  <c r="A36" i="6"/>
  <c r="A37" i="6"/>
  <c r="A38" i="6"/>
  <c r="A39" i="6"/>
  <c r="A40" i="6"/>
  <c r="A41" i="6"/>
  <c r="A42" i="6"/>
  <c r="A43" i="6"/>
  <c r="A34" i="3" l="1"/>
  <c r="A35" i="3"/>
  <c r="A36" i="3"/>
  <c r="A37" i="3"/>
  <c r="A38" i="3"/>
  <c r="A39" i="3"/>
  <c r="A40" i="3"/>
  <c r="A41" i="3"/>
  <c r="A42" i="3"/>
  <c r="A43" i="3"/>
  <c r="C43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B43" i="3"/>
  <c r="A34" i="4" l="1"/>
  <c r="A35" i="4"/>
  <c r="A36" i="4"/>
  <c r="A37" i="4"/>
  <c r="A38" i="4"/>
  <c r="A39" i="4"/>
  <c r="A40" i="4"/>
  <c r="A41" i="4"/>
  <c r="A42" i="4"/>
  <c r="A43" i="4"/>
  <c r="C43" i="4"/>
  <c r="D43" i="4"/>
  <c r="E43" i="4"/>
  <c r="F43" i="4"/>
  <c r="G43" i="4"/>
  <c r="H43" i="4"/>
  <c r="B43" i="4"/>
  <c r="B42" i="11"/>
  <c r="B3" i="1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3" i="11"/>
  <c r="C43" i="11"/>
  <c r="I98" i="38" l="1"/>
  <c r="I99" i="38"/>
  <c r="I13" i="38"/>
  <c r="I14" i="38"/>
  <c r="I15" i="38"/>
  <c r="I16" i="38"/>
  <c r="I17" i="38"/>
  <c r="I18" i="38"/>
  <c r="I19" i="38"/>
  <c r="I20" i="38"/>
  <c r="I21" i="38"/>
  <c r="I22" i="38"/>
  <c r="I23" i="38"/>
  <c r="I24" i="38"/>
  <c r="I25" i="38"/>
  <c r="I26" i="38"/>
  <c r="I27" i="38"/>
  <c r="I28" i="38"/>
  <c r="I29" i="38"/>
  <c r="I30" i="38"/>
  <c r="I31" i="38"/>
  <c r="I32" i="38"/>
  <c r="I33" i="38"/>
  <c r="I34" i="38"/>
  <c r="I35" i="38"/>
  <c r="I36" i="38"/>
  <c r="I37" i="38"/>
  <c r="I38" i="38"/>
  <c r="I39" i="38"/>
  <c r="I40" i="38"/>
  <c r="I41" i="38"/>
  <c r="I42" i="38"/>
  <c r="I43" i="38"/>
  <c r="I44" i="38"/>
  <c r="I45" i="38"/>
  <c r="I46" i="38"/>
  <c r="I47" i="38"/>
  <c r="I48" i="38"/>
  <c r="I49" i="38"/>
  <c r="I50" i="38"/>
  <c r="I51" i="38"/>
  <c r="I52" i="38"/>
  <c r="I53" i="38"/>
  <c r="I54" i="38"/>
  <c r="I55" i="38"/>
  <c r="I56" i="38"/>
  <c r="I57" i="38"/>
  <c r="I58" i="38"/>
  <c r="I59" i="38"/>
  <c r="I60" i="38"/>
  <c r="I61" i="38"/>
  <c r="I62" i="38"/>
  <c r="I63" i="38"/>
  <c r="I64" i="38"/>
  <c r="I65" i="38"/>
  <c r="I66" i="38"/>
  <c r="I67" i="38"/>
  <c r="I68" i="38"/>
  <c r="I69" i="38"/>
  <c r="I70" i="38"/>
  <c r="I71" i="38"/>
  <c r="I72" i="38"/>
  <c r="I73" i="38"/>
  <c r="I74" i="38"/>
  <c r="I75" i="38"/>
  <c r="I76" i="38"/>
  <c r="I77" i="38"/>
  <c r="I78" i="38"/>
  <c r="I79" i="38"/>
  <c r="I80" i="38"/>
  <c r="I81" i="38"/>
  <c r="I82" i="38"/>
  <c r="I83" i="38"/>
  <c r="I84" i="38"/>
  <c r="I85" i="38"/>
  <c r="I86" i="38"/>
  <c r="I87" i="38"/>
  <c r="I88" i="38"/>
  <c r="I89" i="38"/>
  <c r="I90" i="38"/>
  <c r="I91" i="38"/>
  <c r="I92" i="38"/>
  <c r="I93" i="38"/>
  <c r="I94" i="38"/>
  <c r="I95" i="38"/>
  <c r="I96" i="38"/>
  <c r="I97" i="38"/>
  <c r="I12" i="38"/>
  <c r="Y139" i="38" l="1"/>
  <c r="Y138" i="38"/>
  <c r="Y137" i="38"/>
  <c r="Y136" i="38"/>
  <c r="Y135" i="38"/>
  <c r="Y134" i="38"/>
  <c r="Y133" i="38"/>
  <c r="Y132" i="38"/>
  <c r="Y131" i="38"/>
  <c r="Y130" i="38"/>
  <c r="Y129" i="38"/>
  <c r="Y128" i="38"/>
  <c r="Y127" i="38"/>
  <c r="Y126" i="38"/>
  <c r="Y125" i="38"/>
  <c r="Y124" i="38"/>
  <c r="Y123" i="38"/>
  <c r="Y122" i="38"/>
  <c r="Y121" i="38"/>
  <c r="Y120" i="38"/>
  <c r="Y119" i="38"/>
  <c r="Y118" i="38"/>
  <c r="Y117" i="38"/>
  <c r="Y116" i="38"/>
  <c r="Y115" i="38"/>
  <c r="Y114" i="38"/>
  <c r="Y113" i="38"/>
  <c r="Y112" i="38"/>
  <c r="Y111" i="38"/>
  <c r="Y110" i="38"/>
  <c r="Y109" i="38"/>
  <c r="Y108" i="38"/>
  <c r="Y107" i="38"/>
  <c r="Y106" i="38"/>
  <c r="Y105" i="38"/>
  <c r="Y104" i="38"/>
  <c r="Y103" i="38"/>
  <c r="Y102" i="38"/>
  <c r="Y101" i="38"/>
  <c r="Y100" i="38"/>
  <c r="Y99" i="38"/>
  <c r="Y98" i="38"/>
  <c r="Y97" i="38"/>
  <c r="Y96" i="38"/>
  <c r="Y95" i="38"/>
  <c r="Y94" i="38"/>
  <c r="Y93" i="38"/>
  <c r="M93" i="38"/>
  <c r="Y92" i="38"/>
  <c r="M92" i="38"/>
  <c r="L92" i="38"/>
  <c r="Y91" i="38"/>
  <c r="Y90" i="38"/>
  <c r="Y89" i="38"/>
  <c r="Y88" i="38"/>
  <c r="Y87" i="38"/>
  <c r="Y86" i="38"/>
  <c r="Y85" i="38"/>
  <c r="Y84" i="38"/>
  <c r="Y83" i="38"/>
  <c r="Y82" i="38"/>
  <c r="Y81" i="38"/>
  <c r="Y80" i="38"/>
  <c r="Y79" i="38"/>
  <c r="Y78" i="38"/>
  <c r="Y77" i="38"/>
  <c r="Y76" i="38"/>
  <c r="Y75" i="38"/>
  <c r="Y74" i="38"/>
  <c r="Y73" i="38"/>
  <c r="Y72" i="38"/>
  <c r="Y71" i="38"/>
  <c r="Y70" i="38"/>
  <c r="Y69" i="38"/>
  <c r="Y68" i="38"/>
  <c r="Y67" i="38"/>
  <c r="Y66" i="38"/>
  <c r="Y65" i="38"/>
  <c r="Y64" i="38"/>
  <c r="Y63" i="38"/>
  <c r="Y62" i="38"/>
  <c r="Y61" i="38"/>
  <c r="Y60" i="38"/>
  <c r="Y59" i="38"/>
  <c r="Y58" i="38"/>
  <c r="Y57" i="38"/>
  <c r="Y56" i="38"/>
  <c r="Y55" i="38"/>
  <c r="Y54" i="38"/>
  <c r="Y53" i="38"/>
  <c r="Y52" i="38"/>
  <c r="Y51" i="38"/>
  <c r="Y50" i="38"/>
  <c r="Y49" i="38"/>
  <c r="Y48" i="38"/>
  <c r="Y47" i="38"/>
  <c r="Y46" i="38"/>
  <c r="Y45" i="38"/>
  <c r="Y44" i="38"/>
  <c r="Y43" i="38"/>
  <c r="Y42" i="38"/>
  <c r="Y41" i="38"/>
  <c r="Y40" i="38"/>
  <c r="Y39" i="38"/>
  <c r="Y38" i="38"/>
  <c r="Y37" i="38"/>
  <c r="Y36" i="38"/>
  <c r="Y35" i="38"/>
  <c r="Y34" i="38"/>
  <c r="Y33" i="38"/>
  <c r="Y32" i="38"/>
  <c r="Y31" i="38"/>
  <c r="Y30" i="38"/>
  <c r="Y29" i="38"/>
  <c r="Y28" i="38"/>
  <c r="Y27" i="38"/>
  <c r="Y26" i="38"/>
  <c r="Y25" i="38"/>
  <c r="Y24" i="38"/>
  <c r="Y23" i="38"/>
  <c r="Y22" i="38"/>
  <c r="Y21" i="38"/>
  <c r="Y20" i="38"/>
  <c r="Y19" i="38"/>
  <c r="Y18" i="38"/>
  <c r="Y17" i="38"/>
  <c r="Y16" i="38"/>
  <c r="Y15" i="38"/>
  <c r="Y14" i="38"/>
  <c r="Y13" i="38"/>
  <c r="Y12" i="38"/>
  <c r="Y11" i="38"/>
  <c r="Y10" i="38"/>
  <c r="Y9" i="38"/>
  <c r="Y8" i="38"/>
  <c r="B39" i="7"/>
  <c r="B37" i="7"/>
  <c r="B36" i="7"/>
  <c r="B35" i="7"/>
  <c r="B34" i="7"/>
  <c r="B32" i="7"/>
  <c r="B31" i="7"/>
  <c r="A31" i="7"/>
  <c r="B30" i="7"/>
  <c r="A30" i="7"/>
  <c r="B29" i="7"/>
  <c r="A29" i="7"/>
  <c r="B28" i="7"/>
  <c r="A28" i="7"/>
  <c r="B27" i="7"/>
  <c r="A27" i="7"/>
  <c r="B26" i="7"/>
  <c r="A26" i="7"/>
  <c r="B25" i="7"/>
  <c r="A25" i="7"/>
  <c r="B24" i="7"/>
  <c r="A24" i="7"/>
  <c r="B23" i="7"/>
  <c r="A23" i="7"/>
  <c r="B22" i="7"/>
  <c r="A22" i="7"/>
  <c r="B21" i="7"/>
  <c r="A21" i="7"/>
  <c r="B20" i="7"/>
  <c r="A20" i="7"/>
  <c r="B19" i="7"/>
  <c r="A19" i="7"/>
  <c r="B18" i="7"/>
  <c r="A18" i="7"/>
  <c r="B17" i="7"/>
  <c r="A17" i="7"/>
  <c r="B16" i="7"/>
  <c r="A16" i="7"/>
  <c r="B15" i="7"/>
  <c r="A15" i="7"/>
  <c r="B14" i="7"/>
  <c r="A14" i="7"/>
  <c r="B13" i="7"/>
  <c r="A13" i="7"/>
  <c r="B12" i="7"/>
  <c r="A12" i="7"/>
  <c r="B11" i="7"/>
  <c r="A11" i="7"/>
  <c r="B10" i="7"/>
  <c r="A10" i="7"/>
  <c r="B9" i="7"/>
  <c r="A9" i="7"/>
  <c r="B8" i="7"/>
  <c r="A8" i="7"/>
  <c r="B7" i="7"/>
  <c r="A7" i="7"/>
  <c r="B6" i="7"/>
  <c r="A6" i="7"/>
  <c r="B5" i="7"/>
  <c r="A5" i="7"/>
  <c r="B4" i="7"/>
  <c r="A4" i="7"/>
  <c r="B3" i="7"/>
  <c r="A3" i="7"/>
  <c r="B2" i="7"/>
  <c r="A2" i="7"/>
  <c r="P42" i="6"/>
  <c r="O42" i="6"/>
  <c r="N42" i="6"/>
  <c r="M42" i="6"/>
  <c r="L42" i="6"/>
  <c r="K42" i="6"/>
  <c r="J42" i="6"/>
  <c r="I42" i="6"/>
  <c r="H42" i="6"/>
  <c r="G42" i="6"/>
  <c r="F42" i="6"/>
  <c r="E42" i="6"/>
  <c r="D42" i="6"/>
  <c r="C42" i="6"/>
  <c r="B42" i="6"/>
  <c r="P41" i="6"/>
  <c r="O41" i="6"/>
  <c r="N41" i="6"/>
  <c r="M41" i="6"/>
  <c r="L41" i="6"/>
  <c r="K41" i="6"/>
  <c r="J41" i="6"/>
  <c r="I41" i="6"/>
  <c r="H41" i="6"/>
  <c r="G41" i="6"/>
  <c r="F41" i="6"/>
  <c r="E41" i="6"/>
  <c r="D41" i="6"/>
  <c r="C41" i="6"/>
  <c r="B41" i="6"/>
  <c r="P40" i="6"/>
  <c r="O40" i="6"/>
  <c r="N40" i="6"/>
  <c r="M40" i="6"/>
  <c r="L40" i="6"/>
  <c r="K40" i="6"/>
  <c r="J40" i="6"/>
  <c r="I40" i="6"/>
  <c r="H40" i="6"/>
  <c r="G40" i="6"/>
  <c r="F40" i="6"/>
  <c r="E40" i="6"/>
  <c r="D40" i="6"/>
  <c r="C40" i="6"/>
  <c r="B40" i="6"/>
  <c r="P39" i="6"/>
  <c r="O39" i="6"/>
  <c r="N39" i="6"/>
  <c r="M39" i="6"/>
  <c r="L39" i="6"/>
  <c r="K39" i="6"/>
  <c r="J39" i="6"/>
  <c r="I39" i="6"/>
  <c r="H39" i="6"/>
  <c r="G39" i="6"/>
  <c r="F39" i="6"/>
  <c r="E39" i="6"/>
  <c r="D39" i="6"/>
  <c r="C39" i="6"/>
  <c r="B39" i="6"/>
  <c r="P38" i="6"/>
  <c r="O38" i="6"/>
  <c r="N38" i="6"/>
  <c r="M38" i="6"/>
  <c r="L38" i="6"/>
  <c r="K38" i="6"/>
  <c r="J38" i="6"/>
  <c r="I38" i="6"/>
  <c r="H38" i="6"/>
  <c r="G38" i="6"/>
  <c r="F38" i="6"/>
  <c r="E38" i="6"/>
  <c r="D38" i="6"/>
  <c r="C38" i="6"/>
  <c r="B38" i="6"/>
  <c r="P37" i="6"/>
  <c r="O37" i="6"/>
  <c r="N37" i="6"/>
  <c r="M37" i="6"/>
  <c r="L37" i="6"/>
  <c r="K37" i="6"/>
  <c r="J37" i="6"/>
  <c r="I37" i="6"/>
  <c r="H37" i="6"/>
  <c r="G37" i="6"/>
  <c r="F37" i="6"/>
  <c r="E37" i="6"/>
  <c r="D37" i="6"/>
  <c r="C37" i="6"/>
  <c r="B37" i="6"/>
  <c r="P36" i="6"/>
  <c r="O36" i="6"/>
  <c r="N36" i="6"/>
  <c r="M36" i="6"/>
  <c r="L36" i="6"/>
  <c r="K36" i="6"/>
  <c r="J36" i="6"/>
  <c r="I36" i="6"/>
  <c r="H36" i="6"/>
  <c r="G36" i="6"/>
  <c r="F36" i="6"/>
  <c r="E36" i="6"/>
  <c r="D36" i="6"/>
  <c r="C36" i="6"/>
  <c r="B36" i="6"/>
  <c r="P35" i="6"/>
  <c r="O35" i="6"/>
  <c r="N35" i="6"/>
  <c r="M35" i="6"/>
  <c r="L35" i="6"/>
  <c r="K35" i="6"/>
  <c r="J35" i="6"/>
  <c r="I35" i="6"/>
  <c r="H35" i="6"/>
  <c r="G35" i="6"/>
  <c r="F35" i="6"/>
  <c r="E35" i="6"/>
  <c r="D35" i="6"/>
  <c r="C35" i="6"/>
  <c r="B35" i="6"/>
  <c r="P34" i="6"/>
  <c r="O34" i="6"/>
  <c r="N34" i="6"/>
  <c r="M34" i="6"/>
  <c r="L34" i="6"/>
  <c r="K34" i="6"/>
  <c r="J34" i="6"/>
  <c r="I34" i="6"/>
  <c r="H34" i="6"/>
  <c r="G34" i="6"/>
  <c r="F34" i="6"/>
  <c r="E34" i="6"/>
  <c r="D34" i="6"/>
  <c r="C34" i="6"/>
  <c r="B34" i="6"/>
  <c r="P33" i="6"/>
  <c r="O33" i="6"/>
  <c r="N33" i="6"/>
  <c r="M33" i="6"/>
  <c r="L33" i="6"/>
  <c r="K33" i="6"/>
  <c r="J33" i="6"/>
  <c r="I33" i="6"/>
  <c r="H33" i="6"/>
  <c r="G33" i="6"/>
  <c r="F33" i="6"/>
  <c r="E33" i="6"/>
  <c r="D33" i="6"/>
  <c r="C33" i="6"/>
  <c r="B33" i="6"/>
  <c r="A33" i="6"/>
  <c r="P32" i="6"/>
  <c r="O32" i="6"/>
  <c r="N32" i="6"/>
  <c r="M32" i="6"/>
  <c r="L32" i="6"/>
  <c r="K32" i="6"/>
  <c r="J32" i="6"/>
  <c r="I32" i="6"/>
  <c r="H32" i="6"/>
  <c r="G32" i="6"/>
  <c r="F32" i="6"/>
  <c r="E32" i="6"/>
  <c r="D32" i="6"/>
  <c r="C32" i="6"/>
  <c r="B32" i="6"/>
  <c r="A32" i="6"/>
  <c r="P31" i="6"/>
  <c r="O31" i="6"/>
  <c r="N31" i="6"/>
  <c r="M31" i="6"/>
  <c r="L31" i="6"/>
  <c r="K31" i="6"/>
  <c r="J31" i="6"/>
  <c r="I31" i="6"/>
  <c r="H31" i="6"/>
  <c r="G31" i="6"/>
  <c r="F31" i="6"/>
  <c r="E31" i="6"/>
  <c r="D31" i="6"/>
  <c r="C31" i="6"/>
  <c r="B31" i="6"/>
  <c r="A31" i="6"/>
  <c r="P30" i="6"/>
  <c r="O30" i="6"/>
  <c r="N30" i="6"/>
  <c r="M30" i="6"/>
  <c r="L30" i="6"/>
  <c r="K30" i="6"/>
  <c r="J30" i="6"/>
  <c r="I30" i="6"/>
  <c r="H30" i="6"/>
  <c r="G30" i="6"/>
  <c r="F30" i="6"/>
  <c r="E30" i="6"/>
  <c r="D30" i="6"/>
  <c r="C30" i="6"/>
  <c r="B30" i="6"/>
  <c r="A30" i="6"/>
  <c r="P29" i="6"/>
  <c r="O29" i="6"/>
  <c r="N29" i="6"/>
  <c r="M29" i="6"/>
  <c r="L29" i="6"/>
  <c r="K29" i="6"/>
  <c r="J29" i="6"/>
  <c r="I29" i="6"/>
  <c r="H29" i="6"/>
  <c r="G29" i="6"/>
  <c r="F29" i="6"/>
  <c r="E29" i="6"/>
  <c r="D29" i="6"/>
  <c r="C29" i="6"/>
  <c r="B29" i="6"/>
  <c r="A29" i="6"/>
  <c r="P28" i="6"/>
  <c r="O28" i="6"/>
  <c r="N28" i="6"/>
  <c r="M28" i="6"/>
  <c r="L28" i="6"/>
  <c r="K28" i="6"/>
  <c r="J28" i="6"/>
  <c r="I28" i="6"/>
  <c r="H28" i="6"/>
  <c r="G28" i="6"/>
  <c r="F28" i="6"/>
  <c r="E28" i="6"/>
  <c r="D28" i="6"/>
  <c r="C28" i="6"/>
  <c r="B28" i="6"/>
  <c r="A28" i="6"/>
  <c r="P27" i="6"/>
  <c r="O27" i="6"/>
  <c r="N27" i="6"/>
  <c r="M27" i="6"/>
  <c r="L27" i="6"/>
  <c r="K27" i="6"/>
  <c r="J27" i="6"/>
  <c r="I27" i="6"/>
  <c r="H27" i="6"/>
  <c r="G27" i="6"/>
  <c r="F27" i="6"/>
  <c r="E27" i="6"/>
  <c r="D27" i="6"/>
  <c r="C27" i="6"/>
  <c r="B27" i="6"/>
  <c r="A27" i="6"/>
  <c r="P26" i="6"/>
  <c r="O26" i="6"/>
  <c r="N26" i="6"/>
  <c r="M26" i="6"/>
  <c r="L26" i="6"/>
  <c r="K26" i="6"/>
  <c r="J26" i="6"/>
  <c r="I26" i="6"/>
  <c r="H26" i="6"/>
  <c r="G26" i="6"/>
  <c r="F26" i="6"/>
  <c r="E26" i="6"/>
  <c r="D26" i="6"/>
  <c r="C26" i="6"/>
  <c r="B26" i="6"/>
  <c r="A26" i="6"/>
  <c r="P25" i="6"/>
  <c r="O25" i="6"/>
  <c r="N25" i="6"/>
  <c r="M25" i="6"/>
  <c r="L25" i="6"/>
  <c r="K25" i="6"/>
  <c r="J25" i="6"/>
  <c r="I25" i="6"/>
  <c r="H25" i="6"/>
  <c r="G25" i="6"/>
  <c r="F25" i="6"/>
  <c r="E25" i="6"/>
  <c r="D25" i="6"/>
  <c r="C25" i="6"/>
  <c r="B25" i="6"/>
  <c r="A25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C24" i="6"/>
  <c r="B24" i="6"/>
  <c r="A24" i="6"/>
  <c r="P23" i="6"/>
  <c r="O23" i="6"/>
  <c r="N23" i="6"/>
  <c r="M23" i="6"/>
  <c r="L23" i="6"/>
  <c r="K23" i="6"/>
  <c r="J23" i="6"/>
  <c r="I23" i="6"/>
  <c r="H23" i="6"/>
  <c r="G23" i="6"/>
  <c r="F23" i="6"/>
  <c r="E23" i="6"/>
  <c r="D23" i="6"/>
  <c r="C23" i="6"/>
  <c r="B23" i="6"/>
  <c r="A23" i="6"/>
  <c r="P22" i="6"/>
  <c r="O22" i="6"/>
  <c r="N22" i="6"/>
  <c r="M22" i="6"/>
  <c r="L22" i="6"/>
  <c r="K22" i="6"/>
  <c r="J22" i="6"/>
  <c r="I22" i="6"/>
  <c r="H22" i="6"/>
  <c r="G22" i="6"/>
  <c r="F22" i="6"/>
  <c r="E22" i="6"/>
  <c r="D22" i="6"/>
  <c r="C22" i="6"/>
  <c r="B22" i="6"/>
  <c r="A22" i="6"/>
  <c r="P21" i="6"/>
  <c r="O21" i="6"/>
  <c r="N21" i="6"/>
  <c r="M21" i="6"/>
  <c r="L21" i="6"/>
  <c r="K21" i="6"/>
  <c r="J21" i="6"/>
  <c r="I21" i="6"/>
  <c r="H21" i="6"/>
  <c r="G21" i="6"/>
  <c r="F21" i="6"/>
  <c r="E21" i="6"/>
  <c r="D21" i="6"/>
  <c r="C21" i="6"/>
  <c r="B21" i="6"/>
  <c r="A21" i="6"/>
  <c r="P20" i="6"/>
  <c r="O20" i="6"/>
  <c r="N20" i="6"/>
  <c r="M20" i="6"/>
  <c r="L20" i="6"/>
  <c r="K20" i="6"/>
  <c r="J20" i="6"/>
  <c r="I20" i="6"/>
  <c r="H20" i="6"/>
  <c r="G20" i="6"/>
  <c r="F20" i="6"/>
  <c r="E20" i="6"/>
  <c r="D20" i="6"/>
  <c r="C20" i="6"/>
  <c r="B20" i="6"/>
  <c r="A20" i="6"/>
  <c r="P19" i="6"/>
  <c r="O19" i="6"/>
  <c r="N19" i="6"/>
  <c r="M19" i="6"/>
  <c r="L19" i="6"/>
  <c r="K19" i="6"/>
  <c r="J19" i="6"/>
  <c r="I19" i="6"/>
  <c r="H19" i="6"/>
  <c r="G19" i="6"/>
  <c r="F19" i="6"/>
  <c r="E19" i="6"/>
  <c r="D19" i="6"/>
  <c r="C19" i="6"/>
  <c r="B19" i="6"/>
  <c r="A19" i="6"/>
  <c r="P18" i="6"/>
  <c r="O18" i="6"/>
  <c r="N18" i="6"/>
  <c r="M18" i="6"/>
  <c r="L18" i="6"/>
  <c r="K18" i="6"/>
  <c r="J18" i="6"/>
  <c r="I18" i="6"/>
  <c r="H18" i="6"/>
  <c r="G18" i="6"/>
  <c r="F18" i="6"/>
  <c r="E18" i="6"/>
  <c r="D18" i="6"/>
  <c r="C18" i="6"/>
  <c r="B18" i="6"/>
  <c r="A18" i="6"/>
  <c r="P17" i="6"/>
  <c r="O17" i="6"/>
  <c r="N17" i="6"/>
  <c r="M17" i="6"/>
  <c r="L17" i="6"/>
  <c r="K17" i="6"/>
  <c r="J17" i="6"/>
  <c r="I17" i="6"/>
  <c r="H17" i="6"/>
  <c r="G17" i="6"/>
  <c r="F17" i="6"/>
  <c r="E17" i="6"/>
  <c r="D17" i="6"/>
  <c r="C17" i="6"/>
  <c r="B17" i="6"/>
  <c r="A17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B16" i="6"/>
  <c r="A16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B15" i="6"/>
  <c r="A15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C14" i="6"/>
  <c r="B14" i="6"/>
  <c r="A14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C13" i="6"/>
  <c r="B13" i="6"/>
  <c r="A13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B12" i="6"/>
  <c r="A12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C11" i="6"/>
  <c r="B11" i="6"/>
  <c r="A11" i="6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B10" i="6"/>
  <c r="A10" i="6"/>
  <c r="P9" i="6"/>
  <c r="O9" i="6"/>
  <c r="N9" i="6"/>
  <c r="M9" i="6"/>
  <c r="L9" i="6"/>
  <c r="K9" i="6"/>
  <c r="J9" i="6"/>
  <c r="I9" i="6"/>
  <c r="H9" i="6"/>
  <c r="G9" i="6"/>
  <c r="F9" i="6"/>
  <c r="E9" i="6"/>
  <c r="D9" i="6"/>
  <c r="C9" i="6"/>
  <c r="B9" i="6"/>
  <c r="A9" i="6"/>
  <c r="P8" i="6"/>
  <c r="O8" i="6"/>
  <c r="N8" i="6"/>
  <c r="M8" i="6"/>
  <c r="L8" i="6"/>
  <c r="K8" i="6"/>
  <c r="J8" i="6"/>
  <c r="I8" i="6"/>
  <c r="H8" i="6"/>
  <c r="G8" i="6"/>
  <c r="F8" i="6"/>
  <c r="E8" i="6"/>
  <c r="D8" i="6"/>
  <c r="C8" i="6"/>
  <c r="B8" i="6"/>
  <c r="A8" i="6"/>
  <c r="P7" i="6"/>
  <c r="O7" i="6"/>
  <c r="N7" i="6"/>
  <c r="M7" i="6"/>
  <c r="L7" i="6"/>
  <c r="K7" i="6"/>
  <c r="J7" i="6"/>
  <c r="I7" i="6"/>
  <c r="H7" i="6"/>
  <c r="G7" i="6"/>
  <c r="F7" i="6"/>
  <c r="E7" i="6"/>
  <c r="D7" i="6"/>
  <c r="C7" i="6"/>
  <c r="B7" i="6"/>
  <c r="A7" i="6"/>
  <c r="P6" i="6"/>
  <c r="O6" i="6"/>
  <c r="N6" i="6"/>
  <c r="M6" i="6"/>
  <c r="L6" i="6"/>
  <c r="K6" i="6"/>
  <c r="J6" i="6"/>
  <c r="I6" i="6"/>
  <c r="H6" i="6"/>
  <c r="G6" i="6"/>
  <c r="F6" i="6"/>
  <c r="E6" i="6"/>
  <c r="D6" i="6"/>
  <c r="C6" i="6"/>
  <c r="B6" i="6"/>
  <c r="A6" i="6"/>
  <c r="P5" i="6"/>
  <c r="O5" i="6"/>
  <c r="N5" i="6"/>
  <c r="M5" i="6"/>
  <c r="L5" i="6"/>
  <c r="K5" i="6"/>
  <c r="J5" i="6"/>
  <c r="I5" i="6"/>
  <c r="H5" i="6"/>
  <c r="G5" i="6"/>
  <c r="F5" i="6"/>
  <c r="E5" i="6"/>
  <c r="D5" i="6"/>
  <c r="C5" i="6"/>
  <c r="B5" i="6"/>
  <c r="A5" i="6"/>
  <c r="P4" i="6"/>
  <c r="O4" i="6"/>
  <c r="N4" i="6"/>
  <c r="M4" i="6"/>
  <c r="L4" i="6"/>
  <c r="K4" i="6"/>
  <c r="J4" i="6"/>
  <c r="I4" i="6"/>
  <c r="H4" i="6"/>
  <c r="G4" i="6"/>
  <c r="F4" i="6"/>
  <c r="B4" i="6"/>
  <c r="A4" i="6"/>
  <c r="P3" i="6"/>
  <c r="O3" i="6"/>
  <c r="N3" i="6"/>
  <c r="M3" i="6"/>
  <c r="L3" i="6"/>
  <c r="K3" i="6"/>
  <c r="J3" i="6"/>
  <c r="I3" i="6"/>
  <c r="H3" i="6"/>
  <c r="G3" i="6"/>
  <c r="F3" i="6"/>
  <c r="B3" i="6"/>
  <c r="A3" i="6"/>
  <c r="Q42" i="3"/>
  <c r="P42" i="3"/>
  <c r="O42" i="3"/>
  <c r="N42" i="3"/>
  <c r="M42" i="3"/>
  <c r="L42" i="3"/>
  <c r="K42" i="3"/>
  <c r="J42" i="3"/>
  <c r="I42" i="3"/>
  <c r="H42" i="3"/>
  <c r="G42" i="3"/>
  <c r="F42" i="3"/>
  <c r="E42" i="3"/>
  <c r="D42" i="3"/>
  <c r="C42" i="3"/>
  <c r="B42" i="3"/>
  <c r="Q41" i="3"/>
  <c r="P41" i="3"/>
  <c r="O41" i="3"/>
  <c r="N41" i="3"/>
  <c r="M41" i="3"/>
  <c r="L41" i="3"/>
  <c r="K41" i="3"/>
  <c r="J41" i="3"/>
  <c r="I41" i="3"/>
  <c r="H41" i="3"/>
  <c r="G41" i="3"/>
  <c r="F41" i="3"/>
  <c r="E41" i="3"/>
  <c r="D41" i="3"/>
  <c r="C41" i="3"/>
  <c r="B41" i="3"/>
  <c r="Q40" i="3"/>
  <c r="P40" i="3"/>
  <c r="O40" i="3"/>
  <c r="N40" i="3"/>
  <c r="M40" i="3"/>
  <c r="L40" i="3"/>
  <c r="K40" i="3"/>
  <c r="J40" i="3"/>
  <c r="I40" i="3"/>
  <c r="H40" i="3"/>
  <c r="G40" i="3"/>
  <c r="F40" i="3"/>
  <c r="E40" i="3"/>
  <c r="D40" i="3"/>
  <c r="C40" i="3"/>
  <c r="B40" i="3"/>
  <c r="Q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B39" i="3"/>
  <c r="Q38" i="3"/>
  <c r="P38" i="3"/>
  <c r="O38" i="3"/>
  <c r="N38" i="3"/>
  <c r="M38" i="3"/>
  <c r="L38" i="3"/>
  <c r="K38" i="3"/>
  <c r="J38" i="3"/>
  <c r="I38" i="3"/>
  <c r="H38" i="3"/>
  <c r="G38" i="3"/>
  <c r="F38" i="3"/>
  <c r="E38" i="3"/>
  <c r="D38" i="3"/>
  <c r="C38" i="3"/>
  <c r="B38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/>
  <c r="B37" i="3"/>
  <c r="Q36" i="3"/>
  <c r="P36" i="3"/>
  <c r="O36" i="3"/>
  <c r="N36" i="3"/>
  <c r="M36" i="3"/>
  <c r="L36" i="3"/>
  <c r="K36" i="3"/>
  <c r="J36" i="3"/>
  <c r="I36" i="3"/>
  <c r="H36" i="3"/>
  <c r="G36" i="3"/>
  <c r="F36" i="3"/>
  <c r="E36" i="3"/>
  <c r="D36" i="3"/>
  <c r="C36" i="3"/>
  <c r="B36" i="3"/>
  <c r="Q35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C35" i="3"/>
  <c r="B35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D34" i="3"/>
  <c r="C34" i="3"/>
  <c r="B34" i="3"/>
  <c r="Q33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C33" i="3"/>
  <c r="B33" i="3"/>
  <c r="A33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/>
  <c r="B32" i="3"/>
  <c r="A32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/>
  <c r="B31" i="3"/>
  <c r="A31" i="3"/>
  <c r="Q30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C30" i="3"/>
  <c r="B30" i="3"/>
  <c r="A30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B29" i="3"/>
  <c r="A29" i="3"/>
  <c r="Q28" i="3"/>
  <c r="P28" i="3"/>
  <c r="O28" i="3"/>
  <c r="N28" i="3"/>
  <c r="M28" i="3"/>
  <c r="L28" i="3"/>
  <c r="K28" i="3"/>
  <c r="J28" i="3"/>
  <c r="I28" i="3"/>
  <c r="H28" i="3"/>
  <c r="G28" i="3"/>
  <c r="F28" i="3"/>
  <c r="E28" i="3"/>
  <c r="D28" i="3"/>
  <c r="C28" i="3"/>
  <c r="B28" i="3"/>
  <c r="A28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C27" i="3"/>
  <c r="B27" i="3"/>
  <c r="A27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C26" i="3"/>
  <c r="B26" i="3"/>
  <c r="A26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B25" i="3"/>
  <c r="A25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B24" i="3"/>
  <c r="A24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B23" i="3"/>
  <c r="A23" i="3"/>
  <c r="Q22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C22" i="3"/>
  <c r="B22" i="3"/>
  <c r="A22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B21" i="3"/>
  <c r="A21" i="3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B20" i="3"/>
  <c r="A20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B19" i="3"/>
  <c r="A19" i="3"/>
  <c r="Q18" i="3"/>
  <c r="P18" i="3"/>
  <c r="O18" i="3"/>
  <c r="N18" i="3"/>
  <c r="M18" i="3"/>
  <c r="L18" i="3"/>
  <c r="K18" i="3"/>
  <c r="J18" i="3"/>
  <c r="I18" i="3"/>
  <c r="H18" i="3"/>
  <c r="G18" i="3"/>
  <c r="F18" i="3"/>
  <c r="E18" i="3"/>
  <c r="D18" i="3"/>
  <c r="C18" i="3"/>
  <c r="B18" i="3"/>
  <c r="A18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B17" i="3"/>
  <c r="A17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B16" i="3"/>
  <c r="A16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B15" i="3"/>
  <c r="A15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B14" i="3"/>
  <c r="A14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B13" i="3"/>
  <c r="A13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B12" i="3"/>
  <c r="A12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B11" i="3"/>
  <c r="A11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B10" i="3"/>
  <c r="A10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B9" i="3"/>
  <c r="A9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B8" i="3"/>
  <c r="A8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B7" i="3"/>
  <c r="A7" i="3"/>
  <c r="Q6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  <c r="B6" i="3"/>
  <c r="A6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B5" i="3"/>
  <c r="A5" i="3"/>
  <c r="Q4" i="3"/>
  <c r="P4" i="3"/>
  <c r="O4" i="3"/>
  <c r="N4" i="3"/>
  <c r="M4" i="3"/>
  <c r="L4" i="3"/>
  <c r="K4" i="3"/>
  <c r="J4" i="3"/>
  <c r="I4" i="3"/>
  <c r="H4" i="3"/>
  <c r="G4" i="3"/>
  <c r="C4" i="3"/>
  <c r="B4" i="3"/>
  <c r="A4" i="3"/>
  <c r="Q3" i="3"/>
  <c r="P3" i="3"/>
  <c r="O3" i="3"/>
  <c r="N3" i="3"/>
  <c r="M3" i="3"/>
  <c r="L3" i="3"/>
  <c r="K3" i="3"/>
  <c r="J3" i="3"/>
  <c r="I3" i="3"/>
  <c r="H3" i="3"/>
  <c r="G3" i="3"/>
  <c r="C3" i="3"/>
  <c r="B3" i="3"/>
  <c r="A3" i="3"/>
  <c r="H42" i="4"/>
  <c r="G42" i="4"/>
  <c r="F42" i="4"/>
  <c r="E42" i="4"/>
  <c r="D42" i="4"/>
  <c r="C42" i="4"/>
  <c r="B42" i="4"/>
  <c r="H41" i="4"/>
  <c r="G41" i="4"/>
  <c r="F41" i="4"/>
  <c r="E41" i="4"/>
  <c r="D41" i="4"/>
  <c r="C41" i="4"/>
  <c r="B41" i="4"/>
  <c r="H40" i="4"/>
  <c r="G40" i="4"/>
  <c r="F40" i="4"/>
  <c r="E40" i="4"/>
  <c r="D40" i="4"/>
  <c r="C40" i="4"/>
  <c r="B40" i="4"/>
  <c r="H39" i="4"/>
  <c r="G39" i="4"/>
  <c r="F39" i="4"/>
  <c r="E39" i="4"/>
  <c r="D39" i="4"/>
  <c r="C39" i="4"/>
  <c r="B39" i="4"/>
  <c r="H38" i="4"/>
  <c r="G38" i="4"/>
  <c r="F38" i="4"/>
  <c r="E38" i="4"/>
  <c r="D38" i="4"/>
  <c r="C38" i="4"/>
  <c r="B38" i="4"/>
  <c r="H37" i="4"/>
  <c r="G37" i="4"/>
  <c r="F37" i="4"/>
  <c r="E37" i="4"/>
  <c r="D37" i="4"/>
  <c r="C37" i="4"/>
  <c r="B37" i="4"/>
  <c r="H36" i="4"/>
  <c r="G36" i="4"/>
  <c r="F36" i="4"/>
  <c r="E36" i="4"/>
  <c r="D36" i="4"/>
  <c r="C36" i="4"/>
  <c r="B36" i="4"/>
  <c r="H35" i="4"/>
  <c r="G35" i="4"/>
  <c r="F35" i="4"/>
  <c r="E35" i="4"/>
  <c r="D35" i="4"/>
  <c r="C35" i="4"/>
  <c r="B35" i="4"/>
  <c r="H34" i="4"/>
  <c r="G34" i="4"/>
  <c r="F34" i="4"/>
  <c r="E34" i="4"/>
  <c r="D34" i="4"/>
  <c r="C34" i="4"/>
  <c r="B34" i="4"/>
  <c r="H33" i="4"/>
  <c r="G33" i="4"/>
  <c r="F33" i="4"/>
  <c r="E33" i="4"/>
  <c r="D33" i="4"/>
  <c r="C33" i="4"/>
  <c r="B33" i="4"/>
  <c r="A33" i="4"/>
  <c r="H32" i="4"/>
  <c r="G32" i="4"/>
  <c r="F32" i="4"/>
  <c r="E32" i="4"/>
  <c r="D32" i="4"/>
  <c r="C32" i="4"/>
  <c r="B32" i="4"/>
  <c r="A32" i="4"/>
  <c r="H31" i="4"/>
  <c r="G31" i="4"/>
  <c r="F31" i="4"/>
  <c r="E31" i="4"/>
  <c r="D31" i="4"/>
  <c r="C31" i="4"/>
  <c r="B31" i="4"/>
  <c r="A31" i="4"/>
  <c r="H30" i="4"/>
  <c r="G30" i="4"/>
  <c r="F30" i="4"/>
  <c r="E30" i="4"/>
  <c r="D30" i="4"/>
  <c r="C30" i="4"/>
  <c r="B30" i="4"/>
  <c r="A30" i="4"/>
  <c r="H29" i="4"/>
  <c r="G29" i="4"/>
  <c r="F29" i="4"/>
  <c r="E29" i="4"/>
  <c r="D29" i="4"/>
  <c r="C29" i="4"/>
  <c r="B29" i="4"/>
  <c r="A29" i="4"/>
  <c r="H28" i="4"/>
  <c r="G28" i="4"/>
  <c r="F28" i="4"/>
  <c r="E28" i="4"/>
  <c r="D28" i="4"/>
  <c r="C28" i="4"/>
  <c r="B28" i="4"/>
  <c r="A28" i="4"/>
  <c r="H27" i="4"/>
  <c r="G27" i="4"/>
  <c r="F27" i="4"/>
  <c r="E27" i="4"/>
  <c r="D27" i="4"/>
  <c r="C27" i="4"/>
  <c r="B27" i="4"/>
  <c r="A27" i="4"/>
  <c r="H26" i="4"/>
  <c r="G26" i="4"/>
  <c r="F26" i="4"/>
  <c r="E26" i="4"/>
  <c r="D26" i="4"/>
  <c r="C26" i="4"/>
  <c r="B26" i="4"/>
  <c r="A26" i="4"/>
  <c r="H25" i="4"/>
  <c r="G25" i="4"/>
  <c r="F25" i="4"/>
  <c r="E25" i="4"/>
  <c r="D25" i="4"/>
  <c r="C25" i="4"/>
  <c r="B25" i="4"/>
  <c r="A25" i="4"/>
  <c r="H24" i="4"/>
  <c r="G24" i="4"/>
  <c r="F24" i="4"/>
  <c r="E24" i="4"/>
  <c r="D24" i="4"/>
  <c r="C24" i="4"/>
  <c r="B24" i="4"/>
  <c r="A24" i="4"/>
  <c r="H23" i="4"/>
  <c r="G23" i="4"/>
  <c r="F23" i="4"/>
  <c r="E23" i="4"/>
  <c r="D23" i="4"/>
  <c r="C23" i="4"/>
  <c r="B23" i="4"/>
  <c r="A23" i="4"/>
  <c r="H22" i="4"/>
  <c r="G22" i="4"/>
  <c r="F22" i="4"/>
  <c r="E22" i="4"/>
  <c r="D22" i="4"/>
  <c r="C22" i="4"/>
  <c r="B22" i="4"/>
  <c r="A22" i="4"/>
  <c r="H21" i="4"/>
  <c r="G21" i="4"/>
  <c r="F21" i="4"/>
  <c r="E21" i="4"/>
  <c r="D21" i="4"/>
  <c r="C21" i="4"/>
  <c r="B21" i="4"/>
  <c r="A21" i="4"/>
  <c r="H20" i="4"/>
  <c r="G20" i="4"/>
  <c r="F20" i="4"/>
  <c r="E20" i="4"/>
  <c r="D20" i="4"/>
  <c r="C20" i="4"/>
  <c r="B20" i="4"/>
  <c r="A20" i="4"/>
  <c r="H19" i="4"/>
  <c r="G19" i="4"/>
  <c r="F19" i="4"/>
  <c r="E19" i="4"/>
  <c r="D19" i="4"/>
  <c r="C19" i="4"/>
  <c r="B19" i="4"/>
  <c r="A19" i="4"/>
  <c r="H18" i="4"/>
  <c r="G18" i="4"/>
  <c r="F18" i="4"/>
  <c r="E18" i="4"/>
  <c r="D18" i="4"/>
  <c r="C18" i="4"/>
  <c r="B18" i="4"/>
  <c r="A18" i="4"/>
  <c r="H17" i="4"/>
  <c r="G17" i="4"/>
  <c r="F17" i="4"/>
  <c r="E17" i="4"/>
  <c r="D17" i="4"/>
  <c r="C17" i="4"/>
  <c r="B17" i="4"/>
  <c r="A17" i="4"/>
  <c r="H16" i="4"/>
  <c r="G16" i="4"/>
  <c r="F16" i="4"/>
  <c r="E16" i="4"/>
  <c r="D16" i="4"/>
  <c r="C16" i="4"/>
  <c r="B16" i="4"/>
  <c r="A16" i="4"/>
  <c r="H15" i="4"/>
  <c r="G15" i="4"/>
  <c r="F15" i="4"/>
  <c r="E15" i="4"/>
  <c r="D15" i="4"/>
  <c r="C15" i="4"/>
  <c r="B15" i="4"/>
  <c r="A15" i="4"/>
  <c r="H14" i="4"/>
  <c r="G14" i="4"/>
  <c r="F14" i="4"/>
  <c r="E14" i="4"/>
  <c r="D14" i="4"/>
  <c r="C14" i="4"/>
  <c r="B14" i="4"/>
  <c r="A14" i="4"/>
  <c r="H13" i="4"/>
  <c r="G13" i="4"/>
  <c r="F13" i="4"/>
  <c r="E13" i="4"/>
  <c r="D13" i="4"/>
  <c r="C13" i="4"/>
  <c r="B13" i="4"/>
  <c r="A13" i="4"/>
  <c r="H12" i="4"/>
  <c r="G12" i="4"/>
  <c r="F12" i="4"/>
  <c r="E12" i="4"/>
  <c r="D12" i="4"/>
  <c r="C12" i="4"/>
  <c r="B12" i="4"/>
  <c r="A12" i="4"/>
  <c r="H11" i="4"/>
  <c r="G11" i="4"/>
  <c r="F11" i="4"/>
  <c r="E11" i="4"/>
  <c r="D11" i="4"/>
  <c r="C11" i="4"/>
  <c r="B11" i="4"/>
  <c r="A11" i="4"/>
  <c r="H10" i="4"/>
  <c r="G10" i="4"/>
  <c r="F10" i="4"/>
  <c r="E10" i="4"/>
  <c r="D10" i="4"/>
  <c r="C10" i="4"/>
  <c r="B10" i="4"/>
  <c r="A10" i="4"/>
  <c r="H9" i="4"/>
  <c r="G9" i="4"/>
  <c r="F9" i="4"/>
  <c r="E9" i="4"/>
  <c r="D9" i="4"/>
  <c r="C9" i="4"/>
  <c r="B9" i="4"/>
  <c r="A9" i="4"/>
  <c r="H8" i="4"/>
  <c r="G8" i="4"/>
  <c r="F8" i="4"/>
  <c r="E8" i="4"/>
  <c r="D8" i="4"/>
  <c r="C8" i="4"/>
  <c r="B8" i="4"/>
  <c r="A8" i="4"/>
  <c r="H7" i="4"/>
  <c r="G7" i="4"/>
  <c r="F7" i="4"/>
  <c r="E7" i="4"/>
  <c r="D7" i="4"/>
  <c r="C7" i="4"/>
  <c r="B7" i="4"/>
  <c r="A7" i="4"/>
  <c r="H6" i="4"/>
  <c r="G6" i="4"/>
  <c r="F6" i="4"/>
  <c r="E6" i="4"/>
  <c r="D6" i="4"/>
  <c r="C6" i="4"/>
  <c r="B6" i="4"/>
  <c r="A6" i="4"/>
  <c r="H5" i="4"/>
  <c r="G5" i="4"/>
  <c r="F5" i="4"/>
  <c r="E5" i="4"/>
  <c r="D5" i="4"/>
  <c r="C5" i="4"/>
  <c r="B5" i="4"/>
  <c r="A5" i="4"/>
  <c r="H4" i="4"/>
  <c r="G4" i="4"/>
  <c r="F4" i="4"/>
  <c r="E4" i="4"/>
  <c r="D4" i="4"/>
  <c r="C4" i="4"/>
  <c r="B4" i="4"/>
  <c r="A4" i="4"/>
  <c r="H3" i="4"/>
  <c r="G3" i="4"/>
  <c r="F3" i="4"/>
  <c r="E3" i="4"/>
  <c r="D3" i="4"/>
  <c r="C3" i="4"/>
  <c r="B3" i="4"/>
  <c r="A3" i="4"/>
  <c r="C42" i="11"/>
  <c r="C41" i="11"/>
  <c r="C40" i="11"/>
  <c r="C39" i="11"/>
  <c r="C38" i="11"/>
  <c r="C37" i="11"/>
  <c r="C36" i="11"/>
  <c r="C35" i="11"/>
  <c r="C34" i="11"/>
  <c r="C33" i="11"/>
  <c r="C32" i="11"/>
  <c r="C31" i="11"/>
  <c r="C30" i="11"/>
  <c r="C29" i="11"/>
  <c r="C28" i="11"/>
  <c r="C27" i="11"/>
  <c r="C26" i="11"/>
  <c r="C25" i="11"/>
  <c r="C24" i="11"/>
  <c r="C23" i="11"/>
  <c r="C22" i="11"/>
  <c r="C21" i="11"/>
  <c r="C20" i="11"/>
  <c r="C19" i="11"/>
  <c r="C18" i="11"/>
  <c r="C17" i="11"/>
  <c r="C16" i="11"/>
  <c r="C15" i="11"/>
  <c r="C14" i="11"/>
  <c r="C13" i="11"/>
  <c r="C12" i="11"/>
  <c r="C11" i="11"/>
  <c r="C10" i="11"/>
  <c r="C9" i="11"/>
  <c r="C8" i="11"/>
  <c r="C7" i="11"/>
  <c r="C6" i="11"/>
  <c r="C5" i="11"/>
  <c r="C4" i="11"/>
  <c r="C3" i="11"/>
  <c r="C41" i="13"/>
  <c r="C40" i="13"/>
  <c r="C39" i="13"/>
  <c r="C38" i="13"/>
  <c r="C37" i="13"/>
  <c r="C36" i="13"/>
  <c r="C35" i="13"/>
  <c r="C34" i="13"/>
  <c r="C33" i="13"/>
  <c r="C32" i="13"/>
  <c r="C31" i="13"/>
  <c r="C30" i="13"/>
  <c r="C29" i="13"/>
  <c r="C28" i="13"/>
  <c r="C27" i="13"/>
  <c r="C26" i="13"/>
  <c r="C25" i="13"/>
  <c r="C24" i="13"/>
  <c r="C23" i="13"/>
  <c r="C22" i="13"/>
  <c r="C21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C4" i="13"/>
  <c r="C3" i="13"/>
  <c r="C2" i="13"/>
</calcChain>
</file>

<file path=xl/sharedStrings.xml><?xml version="1.0" encoding="utf-8"?>
<sst xmlns="http://schemas.openxmlformats.org/spreadsheetml/2006/main" count="1940" uniqueCount="402">
  <si>
    <t>N</t>
  </si>
  <si>
    <t>GDP</t>
  </si>
  <si>
    <t>km</t>
  </si>
  <si>
    <t>km_n</t>
  </si>
  <si>
    <t>km_stddev</t>
  </si>
  <si>
    <t>bm*100</t>
  </si>
  <si>
    <t>km_median</t>
  </si>
  <si>
    <t>kkj</t>
  </si>
  <si>
    <t>kkvx</t>
  </si>
  <si>
    <t>uhjx</t>
  </si>
  <si>
    <t>uhvx</t>
  </si>
  <si>
    <t>vjjx</t>
  </si>
  <si>
    <t>vjvx</t>
  </si>
  <si>
    <t>bsvy</t>
  </si>
  <si>
    <t>evox</t>
  </si>
  <si>
    <t>evv</t>
  </si>
  <si>
    <t>lsvx</t>
  </si>
  <si>
    <t>evey</t>
  </si>
  <si>
    <t>mevy</t>
  </si>
  <si>
    <t>1998 június</t>
  </si>
  <si>
    <t>98_jun</t>
  </si>
  <si>
    <t>1998 december</t>
  </si>
  <si>
    <t>98_dec</t>
  </si>
  <si>
    <t>1999 június</t>
  </si>
  <si>
    <t>99_jun</t>
  </si>
  <si>
    <t>1999 december</t>
  </si>
  <si>
    <t>99_dec</t>
  </si>
  <si>
    <t>2000 június</t>
  </si>
  <si>
    <t>00_jun</t>
  </si>
  <si>
    <t>2000 október</t>
  </si>
  <si>
    <t>00_okt</t>
  </si>
  <si>
    <t>2001 május</t>
  </si>
  <si>
    <t>01_maj</t>
  </si>
  <si>
    <t>2001 október</t>
  </si>
  <si>
    <t>01_okt</t>
  </si>
  <si>
    <t>2002 április</t>
  </si>
  <si>
    <t>02_apr</t>
  </si>
  <si>
    <t>2002 október</t>
  </si>
  <si>
    <t>02_okt</t>
  </si>
  <si>
    <t>2003 április</t>
  </si>
  <si>
    <t>03_apr</t>
  </si>
  <si>
    <t>2003 október</t>
  </si>
  <si>
    <t>03_okt</t>
  </si>
  <si>
    <t>2004 április</t>
  </si>
  <si>
    <t>04_apr</t>
  </si>
  <si>
    <t>2004 október</t>
  </si>
  <si>
    <t>04_okt</t>
  </si>
  <si>
    <t>2005 április</t>
  </si>
  <si>
    <t>05_apr</t>
  </si>
  <si>
    <t>2005 október</t>
  </si>
  <si>
    <t>05_okt</t>
  </si>
  <si>
    <t>2006 április</t>
  </si>
  <si>
    <t>06_apr</t>
  </si>
  <si>
    <t>2006_október</t>
  </si>
  <si>
    <t>06_okt</t>
  </si>
  <si>
    <t>2007_április</t>
  </si>
  <si>
    <t>07_apr</t>
  </si>
  <si>
    <t>2007_október</t>
  </si>
  <si>
    <t>07_okt</t>
  </si>
  <si>
    <t>2008_április</t>
  </si>
  <si>
    <t>08_apr</t>
  </si>
  <si>
    <t>2008_október</t>
  </si>
  <si>
    <t>08_okt</t>
  </si>
  <si>
    <t>2009_április</t>
  </si>
  <si>
    <t>09_apr</t>
  </si>
  <si>
    <t>2009_október</t>
  </si>
  <si>
    <t>09_okt</t>
  </si>
  <si>
    <t>2010_április</t>
  </si>
  <si>
    <t>10_apr</t>
  </si>
  <si>
    <t>2010_október</t>
  </si>
  <si>
    <t>10_okt</t>
  </si>
  <si>
    <t>2011_április</t>
  </si>
  <si>
    <t>11_apr</t>
  </si>
  <si>
    <t>2011_október</t>
  </si>
  <si>
    <t>11_okt</t>
  </si>
  <si>
    <t>2012_április</t>
  </si>
  <si>
    <t>12_apr</t>
  </si>
  <si>
    <t>2012_október</t>
  </si>
  <si>
    <t>12_okt</t>
  </si>
  <si>
    <t>Nem exportáló</t>
  </si>
  <si>
    <t>Döntően exportra dolgozó</t>
  </si>
  <si>
    <t>Részben exportra dolgozó</t>
  </si>
  <si>
    <t>Ipar</t>
  </si>
  <si>
    <t>Építőipar</t>
  </si>
  <si>
    <t>Kereskedelem</t>
  </si>
  <si>
    <t>Várható üzleti helyzet a következő hat hónapban</t>
  </si>
  <si>
    <t>Üzleti helyzet jelenleg</t>
  </si>
  <si>
    <t>Megrendelések várható alakulása a következő hat hóban</t>
  </si>
  <si>
    <t>Németország</t>
  </si>
  <si>
    <t>Konjunktúra mutató</t>
  </si>
  <si>
    <t>Bizonytalansági mutató</t>
  </si>
  <si>
    <t>A GDP szezonálisan és naptári hatással kiigazított, kiegyensúlyozott volumenindexe</t>
  </si>
  <si>
    <r>
      <t xml:space="preserve">A </t>
    </r>
    <r>
      <rPr>
        <b/>
        <sz val="10"/>
        <color rgb="FFE36C0A"/>
        <rFont val="Times New Roman"/>
        <family val="1"/>
        <charset val="238"/>
      </rPr>
      <t>GVI konjunktúra mutató alakulása</t>
    </r>
  </si>
  <si>
    <t>A GVI bizonytalansági mutató alakulása</t>
  </si>
  <si>
    <t>Várható beruházási aktivitás – vállalati szegmensek szerint</t>
  </si>
  <si>
    <t>Üzleti helyzet</t>
  </si>
  <si>
    <t>Jövedelmezőségi helyzet</t>
  </si>
  <si>
    <t>Beruházások</t>
  </si>
  <si>
    <t>Megrendelések</t>
  </si>
  <si>
    <t>Jelenlegi és jövőbeli üzleti helyzet megítélésének változása</t>
  </si>
  <si>
    <t>Export tevékenység szerint</t>
  </si>
  <si>
    <t>Jelenlegi üzleti helyzet</t>
  </si>
  <si>
    <t>Jövőbeli üzleti helyzet</t>
  </si>
  <si>
    <t xml:space="preserve">Várható munkaerő-kereslet </t>
  </si>
  <si>
    <t>Várható létszám</t>
  </si>
  <si>
    <t>A GVI Konjunktúra vizsgálatában megkérdezett cégek száma</t>
  </si>
  <si>
    <t xml:space="preserve">Az MKIK Gazdaság- és Vállalkozáskutató Intézet olyan nonprofit kutatóműhely, amely elsősorban alkalmazott közgazdasági kutatásokat folytat. </t>
  </si>
  <si>
    <t>Célja, hogy elméletileg és empirikusan megalapozott ismereteket és elemzéseket nyújtson a magyar gazdaság és a magyar vállalkozások helyzetét és kilátásait befolyásoló gazdasági és társadalmi folyamatokról.</t>
  </si>
  <si>
    <t>Révész Erika, irodavezető – kutatásszervezés, adatrögzítés</t>
  </si>
  <si>
    <t>Kutatásvezető:</t>
  </si>
  <si>
    <t>Cím: MKIK GVI</t>
  </si>
  <si>
    <t>Tel: 235-05-84</t>
  </si>
  <si>
    <t>Fax: 235-07-13</t>
  </si>
  <si>
    <t>e-mail: gvi@gvi.hu</t>
  </si>
  <si>
    <t>Internet: http://www.gvi.hu</t>
  </si>
  <si>
    <t>Elnevezés</t>
  </si>
  <si>
    <t>Forrás</t>
  </si>
  <si>
    <t>GVI</t>
  </si>
  <si>
    <t xml:space="preserve">Üzleti helyzet jelenleg </t>
  </si>
  <si>
    <t xml:space="preserve">Az üzleti helyzet a következő 6 hónapban </t>
  </si>
  <si>
    <t xml:space="preserve">A vállalkozás jövedelmezősége jelenleg </t>
  </si>
  <si>
    <t xml:space="preserve">A vállalkozás jövedelmezősége a következő 6 hónapban </t>
  </si>
  <si>
    <t xml:space="preserve">A rendelések volumene a következő 6 hónapban várhatóan </t>
  </si>
  <si>
    <t xml:space="preserve">Gépberuházások volumene az előző évhez képest várhatóan </t>
  </si>
  <si>
    <t xml:space="preserve">Építési beruházások volumene az előző évhez képest várhatóan </t>
  </si>
  <si>
    <t>Jövőbeli beruházások</t>
  </si>
  <si>
    <t>Létszámfelvételi szándékok</t>
  </si>
  <si>
    <t>Mutató típusa</t>
  </si>
  <si>
    <t>Elemszám</t>
  </si>
  <si>
    <t>Vállalatok száma</t>
  </si>
  <si>
    <t>Vállalati egyenlegmutató</t>
  </si>
  <si>
    <t>KSH/GVI</t>
  </si>
  <si>
    <t>2013_április</t>
  </si>
  <si>
    <t>13_apr</t>
  </si>
  <si>
    <t>Kapacitáskihasználás jelenleg</t>
  </si>
  <si>
    <t>Kapacitáskihasználás a következő 6 hónapban</t>
  </si>
  <si>
    <t>Féléves GDP átlag</t>
  </si>
  <si>
    <t>Értékesítés volumene az elmúlt 6 hónapban</t>
  </si>
  <si>
    <t>Export megrendelés várható alakulása</t>
  </si>
  <si>
    <t>Export értékesítés alakulása az elmúlt félévben</t>
  </si>
  <si>
    <t>Volumenindex</t>
  </si>
  <si>
    <t>Arány</t>
  </si>
  <si>
    <t>Pontszám</t>
  </si>
  <si>
    <t>Konjunktúrális előrejelzést adó vállalatok száma</t>
  </si>
  <si>
    <t>Konjunktúra mutató (-100 -- +100)</t>
  </si>
  <si>
    <t>Konjunktúra mutató (-1 -- +1)</t>
  </si>
  <si>
    <t>Bizonytalansági mutató (-1 -- +1)</t>
  </si>
  <si>
    <t>Bizonytalansági mutató (-100 -- +100)</t>
  </si>
  <si>
    <t>ipar</t>
  </si>
  <si>
    <t>építőipar</t>
  </si>
  <si>
    <t>kereskedelem</t>
  </si>
  <si>
    <t>szolgáltatás</t>
  </si>
  <si>
    <t>Időpont</t>
  </si>
  <si>
    <t>Szezonálisan és naptári hatással kiigazított és kiegyensúlyozott adatok (előző negyedév=0,0)</t>
  </si>
  <si>
    <t>Jövedelmezőség jelenleg</t>
  </si>
  <si>
    <t>Jövedelmezőség a következő hat hónapban</t>
  </si>
  <si>
    <t>Gépberuházások volumene a következő hat hónapban</t>
  </si>
  <si>
    <t>Építési beruházások volumene a következő hat hóban</t>
  </si>
  <si>
    <t>Részben exportáló</t>
  </si>
  <si>
    <t>Döntően exportáló</t>
  </si>
  <si>
    <t>Egyéb gazd. szolg.</t>
  </si>
  <si>
    <t>Tisztán hazai tulajdon</t>
  </si>
  <si>
    <t>Döntően külföldi tulajdon</t>
  </si>
  <si>
    <t>Részben külföldi tulajdon</t>
  </si>
  <si>
    <t>Külföldi tulajdon hányada szerint</t>
  </si>
  <si>
    <t>A GDP és a GVI konjunktúra mutató alakulása</t>
  </si>
  <si>
    <t>Magyarország</t>
  </si>
  <si>
    <t>GDP (Magyarország)</t>
  </si>
  <si>
    <t>GDP (Németország)</t>
  </si>
  <si>
    <t>x-9 fő</t>
  </si>
  <si>
    <t>10-49 fő</t>
  </si>
  <si>
    <t>50-249 fő</t>
  </si>
  <si>
    <t>250-x fő</t>
  </si>
  <si>
    <t>Létszámkategória szerint</t>
  </si>
  <si>
    <t>Tisztán hazai tul.</t>
  </si>
  <si>
    <t>Részben külföldi tul.</t>
  </si>
  <si>
    <t>Döntően külföldi tul.</t>
  </si>
  <si>
    <t>J</t>
  </si>
  <si>
    <t>F</t>
  </si>
  <si>
    <t>M</t>
  </si>
  <si>
    <t>Á</t>
  </si>
  <si>
    <t>Mj</t>
  </si>
  <si>
    <t>Jú</t>
  </si>
  <si>
    <t>Jl</t>
  </si>
  <si>
    <t>A</t>
  </si>
  <si>
    <t>Sz</t>
  </si>
  <si>
    <t>O</t>
  </si>
  <si>
    <t>D</t>
  </si>
  <si>
    <t>Az ipari termelés és értékesítés volumenindexe</t>
  </si>
  <si>
    <t>I</t>
  </si>
  <si>
    <t>13_okt</t>
  </si>
  <si>
    <t>2013_október</t>
  </si>
  <si>
    <t>bm</t>
  </si>
  <si>
    <t>Konjunktúra mutató mediánja (-100 -- +100)</t>
  </si>
  <si>
    <t>Konjunktúra mutató – vállalati szegmensek szerint</t>
  </si>
  <si>
    <t>Az ipari termelés volumenindexei (az előző év azonos időszaka = 0%)</t>
  </si>
  <si>
    <t>válaszadók száma</t>
  </si>
  <si>
    <t>2014_április</t>
  </si>
  <si>
    <t>14_apr</t>
  </si>
  <si>
    <t>14_okt</t>
  </si>
  <si>
    <t>2014_október</t>
  </si>
  <si>
    <t>Euró övezet</t>
  </si>
  <si>
    <t>15_apr</t>
  </si>
  <si>
    <t>2015_április</t>
  </si>
  <si>
    <t>Orbán Júlia, munkatárs – adatrögzítés</t>
  </si>
  <si>
    <t>2015_október</t>
  </si>
  <si>
    <t>15_okt</t>
  </si>
  <si>
    <t>GDP adatok = szezonálisan és naptári hatással kiigazított, kiegyensúlyozott adatokból számolt, féléves növekedési ütemek, előző év = 0,0</t>
  </si>
  <si>
    <t>Oszlop1</t>
  </si>
  <si>
    <t>16_apr</t>
  </si>
  <si>
    <t>Oszlop2</t>
  </si>
  <si>
    <t>Nem exportáló3</t>
  </si>
  <si>
    <t>Részben exportra dolgozó4</t>
  </si>
  <si>
    <t>Döntően exportra dolgozó5</t>
  </si>
  <si>
    <t>ipar6</t>
  </si>
  <si>
    <t>építőipar7</t>
  </si>
  <si>
    <t>kereskedelem8</t>
  </si>
  <si>
    <t>szolgáltatás9</t>
  </si>
  <si>
    <t>Tisztán hazai tulajdon10</t>
  </si>
  <si>
    <t>Részben külföldi tulajdon11</t>
  </si>
  <si>
    <t>Döntően külföldi tulajdon12</t>
  </si>
  <si>
    <t>x-9 fő13</t>
  </si>
  <si>
    <t>10-49 fő14</t>
  </si>
  <si>
    <t>50-249 fő15</t>
  </si>
  <si>
    <t>250-x fő16</t>
  </si>
  <si>
    <t>Nem exportáló17</t>
  </si>
  <si>
    <t>Részben exportra dolgozó18</t>
  </si>
  <si>
    <t>Döntően exportra dolgozó19</t>
  </si>
  <si>
    <t>ipar20</t>
  </si>
  <si>
    <t>építőipar21</t>
  </si>
  <si>
    <t>kereskedelem22</t>
  </si>
  <si>
    <t>szolgáltatás23</t>
  </si>
  <si>
    <t>Tisztán hazai tulajdon24</t>
  </si>
  <si>
    <t>Részben külföldi tulajdon25</t>
  </si>
  <si>
    <t>Döntően külföldi tulajdon26</t>
  </si>
  <si>
    <t>x-9 fő27</t>
  </si>
  <si>
    <t>10-49 fő28</t>
  </si>
  <si>
    <t>50-249 fő29</t>
  </si>
  <si>
    <t>250-x fő30</t>
  </si>
  <si>
    <t>Nem exportáló31</t>
  </si>
  <si>
    <t>Ipar32</t>
  </si>
  <si>
    <t>Építőipar33</t>
  </si>
  <si>
    <t>Kereskedelem34</t>
  </si>
  <si>
    <t>x-9 fő35</t>
  </si>
  <si>
    <t>10-49 fő36</t>
  </si>
  <si>
    <t>50-249 fő37</t>
  </si>
  <si>
    <t>250-x fő38</t>
  </si>
  <si>
    <t>2016_április</t>
  </si>
  <si>
    <t>16_okt</t>
  </si>
  <si>
    <t xml:space="preserve">Jövőbeli beruházások   </t>
  </si>
  <si>
    <t>http://www.ksh.hu/docs/hun/xstadat/xstadat_evkozi/e_qpt001.html</t>
  </si>
  <si>
    <t>Félévekre átszámítva</t>
  </si>
  <si>
    <t>Cseh Köztársaság</t>
  </si>
  <si>
    <t>Szlovákia</t>
  </si>
  <si>
    <t>Lengyelország</t>
  </si>
  <si>
    <t>Románia</t>
  </si>
  <si>
    <t>Szlovénia</t>
  </si>
  <si>
    <t>EU-28</t>
  </si>
  <si>
    <t>II</t>
  </si>
  <si>
    <t>III</t>
  </si>
  <si>
    <t>IV</t>
  </si>
  <si>
    <t>Forrás Magyarország és Németország kivételével: Eurostat</t>
  </si>
  <si>
    <t>Eurostat</t>
  </si>
  <si>
    <t>dátum: 2016.05.03.</t>
  </si>
  <si>
    <t>UNIT</t>
  </si>
  <si>
    <t>Szezonálisan és naptári hatással kiigazított és kiegyensúlyozott adatok (előző negyedév=100,0)</t>
  </si>
  <si>
    <t>S_ADJ</t>
  </si>
  <si>
    <t>Eredeti GDP volumenindex</t>
  </si>
  <si>
    <t>NA_ITEM</t>
  </si>
  <si>
    <t>Ábrákhoz:</t>
  </si>
  <si>
    <t>No-Mo ábrához:</t>
  </si>
  <si>
    <t>I/100</t>
  </si>
  <si>
    <t>láncindex</t>
  </si>
  <si>
    <t>2008 = 100%</t>
  </si>
  <si>
    <t>változás 2008 első negyedévéhez képest</t>
  </si>
  <si>
    <t>2008=100%</t>
  </si>
  <si>
    <t>Változás 2008-hoz képest</t>
  </si>
  <si>
    <t>Hungary</t>
  </si>
  <si>
    <t>Germany</t>
  </si>
  <si>
    <t>GVI Konjunktúramutató</t>
  </si>
  <si>
    <t>The Ifo Business Climate for Germany</t>
  </si>
  <si>
    <t>https://www.cesifo-group.de/ifoHome/facts/Time-series-and-Diagrams/Zeitreihen/Reihen-Geschaeftsklima-Deutschland.html</t>
  </si>
  <si>
    <t>(from January 1991)</t>
  </si>
  <si>
    <t xml:space="preserve">Long time-series of the Business Climate for German trade and industry </t>
  </si>
  <si>
    <t>Frissítve</t>
  </si>
  <si>
    <t>and its two components, the business situation and the expectations</t>
  </si>
  <si>
    <t xml:space="preserve">R 1 : Business Climate </t>
  </si>
  <si>
    <t xml:space="preserve">R 2 : Business Situation </t>
  </si>
  <si>
    <t>R 3 : Business Expectations</t>
  </si>
  <si>
    <t>Balances  (Trade and Industry, Germany, seasonally adjusted)</t>
  </si>
  <si>
    <t>R 4 : Business Climate</t>
  </si>
  <si>
    <t xml:space="preserve">R 5 : Business Situation </t>
  </si>
  <si>
    <t>R 6 : Business Expectations</t>
  </si>
  <si>
    <t>Üzleti bizalom</t>
  </si>
  <si>
    <t>Várakozások</t>
  </si>
  <si>
    <r>
      <t>Opinion des industriels - enquête mensuelle</t>
    </r>
    <r>
      <rPr>
        <sz val="14"/>
        <rFont val="Arial"/>
        <family val="2"/>
      </rPr>
      <t xml:space="preserve"> /  </t>
    </r>
    <r>
      <rPr>
        <sz val="14"/>
        <color indexed="17"/>
        <rFont val="Arial"/>
        <family val="2"/>
      </rPr>
      <t>Business leaders' opinion - monthly survey</t>
    </r>
  </si>
  <si>
    <r>
      <t>Source : Insee /</t>
    </r>
    <r>
      <rPr>
        <sz val="10"/>
        <color indexed="17"/>
        <rFont val="Arial"/>
        <family val="2"/>
      </rPr>
      <t xml:space="preserve"> INSEE</t>
    </r>
  </si>
  <si>
    <t>http://www.insee.fr/en/themes/info-rapide.asp?id=11</t>
  </si>
  <si>
    <t>Indicateur synthétique du climat des affaires (industrie manufacturière)</t>
  </si>
  <si>
    <r>
      <t xml:space="preserve">/ </t>
    </r>
    <r>
      <rPr>
        <b/>
        <sz val="10"/>
        <color indexed="17"/>
        <rFont val="Arial"/>
        <family val="2"/>
        <charset val="238"/>
      </rPr>
      <t>Industrial economic climate - Synthetic indicator (manufacturing industry)</t>
    </r>
  </si>
  <si>
    <r>
      <t>Indicateur synthétique</t>
    </r>
    <r>
      <rPr>
        <b/>
        <sz val="10"/>
        <rFont val="Arial"/>
        <family val="2"/>
      </rPr>
      <t xml:space="preserve"> /</t>
    </r>
    <r>
      <rPr>
        <b/>
        <sz val="10"/>
        <color indexed="17"/>
        <rFont val="Arial"/>
        <family val="2"/>
        <charset val="238"/>
      </rPr>
      <t>Synthetic Indicator</t>
    </r>
  </si>
  <si>
    <t xml:space="preserve">(niveau 100 = moyenne de longue période) </t>
  </si>
  <si>
    <r>
      <t>Indicateur synthétique</t>
    </r>
    <r>
      <rPr>
        <b/>
        <sz val="10"/>
        <rFont val="Arial"/>
        <family val="2"/>
      </rPr>
      <t xml:space="preserve"> 
/ </t>
    </r>
    <r>
      <rPr>
        <b/>
        <sz val="10"/>
        <color indexed="17"/>
        <rFont val="Arial"/>
        <family val="2"/>
      </rPr>
      <t>Synthetic Index</t>
    </r>
  </si>
  <si>
    <t>/ (level 100 = long term average)</t>
  </si>
  <si>
    <t>Seasonally Adjusted Diffusion Indexes</t>
  </si>
  <si>
    <t>.xls file</t>
  </si>
  <si>
    <t>GAC</t>
  </si>
  <si>
    <t>Az adatok forrása: KSH Stadat táblák</t>
  </si>
  <si>
    <t>http://www.ksh.hu/docs/hun/xstadat/xstadat_evkozi/e_oia002.html</t>
  </si>
  <si>
    <t>http://www.ksh.hu/docs/hun/xstadat/xstadat_evkozi/e_qb002e.html</t>
  </si>
  <si>
    <t>A bruttó hazai termék (GDP) volumenindexei (%), szezonálisan és naptári hatással kiigazított, kiegyensúlyozott adatok (Előző negyedév=100,0%)</t>
  </si>
  <si>
    <t>A bruttó hazai termék (GDP) volumenindexei (%), szezonálisan és naptári hatással kiigazított és kiegyensúlyozott adatok (előző év azonos időszaka=100,0)</t>
  </si>
  <si>
    <t>Az ipari termelés és értékesítés volumenindexei, az előző év azonos időszaka = 100,0</t>
  </si>
  <si>
    <t>3.3.2. A nemzetgazdasági beruházások volumenindexei gazdasági ágak szerint [az előző év azonos időszaka = 100,0]</t>
  </si>
  <si>
    <t>Ipari termelés</t>
  </si>
  <si>
    <t>Belföldi értékesítés</t>
  </si>
  <si>
    <t>Export értékesítés</t>
  </si>
  <si>
    <t>Értékesítés összesen</t>
  </si>
  <si>
    <t>Forrás: Eurostat</t>
  </si>
  <si>
    <t>http://ec.europa.eu/eurostat/data/database</t>
  </si>
  <si>
    <t>Ausztria</t>
  </si>
  <si>
    <t>Labour productivity and unit labour costs [namq_10_lp_ulc]</t>
  </si>
  <si>
    <t>Last update</t>
  </si>
  <si>
    <t>Extracted on</t>
  </si>
  <si>
    <t>Source of data</t>
  </si>
  <si>
    <t>Index, 2010=100</t>
  </si>
  <si>
    <t>Unadjusted data (i.e. neither seasonally adjusted nor calendar adjusted data)</t>
  </si>
  <si>
    <t>Nominal unit labour cost based on hours worked</t>
  </si>
  <si>
    <t>Az elemzés elkészítésében részt vettek:</t>
  </si>
  <si>
    <t>2016_október</t>
  </si>
  <si>
    <t>Euróövezet</t>
  </si>
  <si>
    <t>Németország és az euróövezet GDP-jének alakulása</t>
  </si>
  <si>
    <t>Seasonally and calendar adjusted data</t>
  </si>
  <si>
    <t>Gross domestic product at market prices</t>
  </si>
  <si>
    <t>Forrás:</t>
  </si>
  <si>
    <t>http://www.ksh.hu/docs/hun/xstadat/xstadat_evkozi/e_oia029.html</t>
  </si>
  <si>
    <t>Au</t>
  </si>
  <si>
    <t xml:space="preserve">Sz </t>
  </si>
  <si>
    <t>A GDP változása a válság kezdetéhez képest (2008 I. negyedév=100%)</t>
  </si>
  <si>
    <t>Magyarország és Németország GDP-jének változása a válság kezdetéhez képest (2008 I. negyedév=100%)</t>
  </si>
  <si>
    <t>17_apr</t>
  </si>
  <si>
    <t>2017_április</t>
  </si>
  <si>
    <t>msvx_uj</t>
  </si>
  <si>
    <t>bevx_uj</t>
  </si>
  <si>
    <t>bgvx_uj</t>
  </si>
  <si>
    <t xml:space="preserve">GDP </t>
  </si>
  <si>
    <t>2017. ápr.</t>
  </si>
  <si>
    <t>IEER Business Climate Index</t>
  </si>
  <si>
    <t>Apr. 2017</t>
  </si>
  <si>
    <t>Nábelek Fruzsina, elemző –  online rögzítő felület és adatbázis</t>
  </si>
  <si>
    <t>Termelés szintje / szolgáltatás volumene a következő 6 hónapban</t>
  </si>
  <si>
    <t>https://www.philadelphiafed.org/research-and-data/regional-economy/business-outlook-survey/historical-data/</t>
  </si>
  <si>
    <t>https://www.insee.fr/en/statistiques/3128033</t>
  </si>
  <si>
    <t>17_okt</t>
  </si>
  <si>
    <t>Archívum:</t>
  </si>
  <si>
    <t>https://www.cesifo-group.de/ifoHome/facts/Forecasts/Gemeinschaftsdiagnose/Archiv.html</t>
  </si>
  <si>
    <t>2019*</t>
  </si>
  <si>
    <t>2017. okt.</t>
  </si>
  <si>
    <t>Oct. 2017</t>
  </si>
  <si>
    <t>2017_október</t>
  </si>
  <si>
    <t>msvx1</t>
  </si>
  <si>
    <t>bevx1</t>
  </si>
  <si>
    <t>bgvx1</t>
  </si>
  <si>
    <t>18_apr</t>
  </si>
  <si>
    <t>2018. ápr.</t>
  </si>
  <si>
    <t>Apr. 2018</t>
  </si>
  <si>
    <r>
      <t xml:space="preserve">Forrás: </t>
    </r>
    <r>
      <rPr>
        <i/>
        <sz val="11"/>
        <rFont val="Calibri"/>
        <family val="2"/>
        <charset val="238"/>
      </rPr>
      <t>CESifo 2018</t>
    </r>
  </si>
  <si>
    <t>dátum: 2018.04.18.</t>
  </si>
  <si>
    <t>Forrás: Magyarország és Németország kivételével: Eurostat (GDP and main components  (output, expenditure and income) [namq_10_gdp])</t>
  </si>
  <si>
    <t>Chain linked volumes, percentage change on previous period</t>
  </si>
  <si>
    <t>Forrás: KSH (http://www.ksh.hu/docs/hun/xstadat/xstadat_evkozi/e_qpt008b.html)</t>
  </si>
  <si>
    <t>Forrás: Destatis (https://www.destatis.de/EN/FactsFigures/NationalEconomyEnvironment/NationalAccounts/DomesticProduct/Tables/GDPQuarterly1970_xls.html)</t>
  </si>
  <si>
    <t>Czech Republic</t>
  </si>
  <si>
    <t>Slovakia</t>
  </si>
  <si>
    <t>Poland</t>
  </si>
  <si>
    <t>Romania</t>
  </si>
  <si>
    <t>Slovenia</t>
  </si>
  <si>
    <t>Eredeti GDP volumenindex (Seasonally adjusted data, not calendar adjusted data)</t>
  </si>
  <si>
    <t>Mr</t>
  </si>
  <si>
    <t>Jn</t>
  </si>
  <si>
    <t>S</t>
  </si>
  <si>
    <t>2018_április</t>
  </si>
  <si>
    <t>Makó Ágnes - ügyvezető igazgató, MKIK GVI</t>
  </si>
  <si>
    <t>1054 Budapest, Szabadság tér 7.</t>
  </si>
  <si>
    <t>Ipari termelés volumenindexei (szezonálisan és munkanappal kiigazítva, előző hónap = 0,0%)*</t>
  </si>
  <si>
    <t>Az ipari termelés szezonálisan és munkanappal kiigazított volumenindexe</t>
  </si>
  <si>
    <t>*2003. január-2013. december között csak szezonálisan, munkanappal viszont nem kiigazított értékek</t>
  </si>
  <si>
    <t>Gazdasági ág szerint</t>
  </si>
  <si>
    <t>Tulajdonszerkezet szerint</t>
  </si>
  <si>
    <t>GVI Bizonytalansági mutató</t>
  </si>
  <si>
    <t>18_okt</t>
  </si>
  <si>
    <t>2020*</t>
  </si>
  <si>
    <t>https://www.cesifo-group.de/ifoHome/facts/Forecasts/Gemeinschaftsdiagnose/Archiv/GD-20180927.html</t>
  </si>
  <si>
    <t>2018_október</t>
  </si>
  <si>
    <t>Index  (2015=100, Trade and Industry, Germany, seasonally adjusted)</t>
  </si>
  <si>
    <t>2018. november</t>
  </si>
  <si>
    <t>2018. okt.</t>
  </si>
  <si>
    <t>Oct. 2018</t>
  </si>
  <si>
    <t>A 2018. októberi vállalati konjunktúrafelvétel eredményei</t>
  </si>
  <si>
    <t>Horváth Ágoston, elemző –  elemzés, makroadatok, külföldi konjunktúra mutatók, grafikonok</t>
  </si>
  <si>
    <t>Dátum: 2018. november 13.</t>
  </si>
  <si>
    <t xml:space="preserve">KEDVEZŐ ÜZLETI HELYZET, TOVÁBBRA IS OPTIMISTA VÁRAKOZÁSOK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</si>
</sst>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1" formatCode="_-* #,##0\ _F_t_-;\-* #,##0\ _F_t_-;_-* &quot;-&quot;\ _F_t_-;_-@_-"/>
    <numFmt numFmtId="43" formatCode="_-* #,##0.00\ _F_t_-;\-* #,##0.00\ _F_t_-;_-* &quot;-&quot;??\ _F_t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0.0000"/>
    <numFmt numFmtId="169" formatCode="0.0"/>
    <numFmt numFmtId="170" formatCode="_-* #,##0.00_-;\-* #,##0.00_-;_-* &quot;-&quot;??_-;_-@_-"/>
    <numFmt numFmtId="171" formatCode="mm/dd/yyyy\ hh:mm:ss"/>
    <numFmt numFmtId="172" formatCode="#,##0.0"/>
    <numFmt numFmtId="173" formatCode="0.000"/>
    <numFmt numFmtId="174" formatCode="dd\.mm\.yy"/>
    <numFmt numFmtId="175" formatCode="0.00000"/>
    <numFmt numFmtId="176" formatCode="_-* #,##0&quot;р.&quot;_-;\-* #,##0&quot;р.&quot;_-;_-* &quot;-&quot;&quot;р.&quot;_-;_-@_-"/>
    <numFmt numFmtId="177" formatCode="_-* #,##0_р_._-;\-* #,##0_р_._-;_-* &quot;-&quot;_р_._-;_-@_-"/>
    <numFmt numFmtId="178" formatCode="_-* #,##0.00_р_._-;\-* #,##0.00_р_._-;_-* &quot;-&quot;??_р_._-;_-@_-"/>
    <numFmt numFmtId="179" formatCode="_-* #,##0.00&quot;р.&quot;_-;\-* #,##0.00&quot;р.&quot;_-;_-* &quot;-&quot;??&quot;р.&quot;_-;_-@_-"/>
    <numFmt numFmtId="180" formatCode="\M\o\n\t\h\ \D.\y\y\y\y"/>
    <numFmt numFmtId="181" formatCode="0.00_)"/>
    <numFmt numFmtId="182" formatCode="##0"/>
    <numFmt numFmtId="183" formatCode="_-* #,##0.00\ _k_r_-;\-* #,##0.00\ _k_r_-;_-* &quot;-&quot;??\ _k_r_-;_-@_-"/>
    <numFmt numFmtId="184" formatCode="0.0_ ;[Red]\-0.0\ "/>
    <numFmt numFmtId="185" formatCode="0.00_ ;[Red]\-0.00\ "/>
  </numFmts>
  <fonts count="173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 CE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 tint="0.249977111117893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  <font>
      <b/>
      <sz val="10"/>
      <name val="Arial"/>
      <family val="2"/>
    </font>
    <font>
      <u/>
      <sz val="10"/>
      <color indexed="12"/>
      <name val="Arial CE"/>
      <charset val="238"/>
    </font>
    <font>
      <u/>
      <sz val="11"/>
      <color theme="10"/>
      <name val="Calibri"/>
      <family val="2"/>
      <charset val="238"/>
    </font>
    <font>
      <u/>
      <sz val="10"/>
      <color theme="10"/>
      <name val="Arial CE"/>
      <charset val="238"/>
    </font>
    <font>
      <sz val="10"/>
      <color theme="1"/>
      <name val="Trebuchet MS"/>
      <family val="2"/>
      <charset val="238"/>
    </font>
    <font>
      <sz val="11"/>
      <name val="Arial"/>
      <family val="2"/>
      <charset val="238"/>
    </font>
    <font>
      <sz val="12"/>
      <color indexed="8"/>
      <name val="Calibri"/>
      <family val="2"/>
      <charset val="238"/>
    </font>
    <font>
      <sz val="12"/>
      <name val="Garamond"/>
      <family val="1"/>
      <charset val="238"/>
    </font>
    <font>
      <sz val="10"/>
      <name val="Courier"/>
      <family val="3"/>
    </font>
    <font>
      <i/>
      <sz val="10"/>
      <name val="Helv"/>
    </font>
    <font>
      <sz val="12"/>
      <name val="Times New Roman"/>
      <family val="1"/>
      <charset val="238"/>
    </font>
    <font>
      <sz val="11"/>
      <color rgb="FF404040"/>
      <name val="Calibri"/>
      <family val="2"/>
      <charset val="238"/>
      <scheme val="minor"/>
    </font>
    <font>
      <b/>
      <sz val="10"/>
      <color rgb="FFE36C0A"/>
      <name val="Palatino Linotype"/>
      <family val="1"/>
      <charset val="238"/>
    </font>
    <font>
      <b/>
      <sz val="10"/>
      <name val="Arial CE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theme="0"/>
      <name val="Arial"/>
      <family val="2"/>
    </font>
    <font>
      <b/>
      <sz val="10"/>
      <color theme="0"/>
      <name val="Calibri"/>
      <family val="2"/>
      <charset val="238"/>
      <scheme val="minor"/>
    </font>
    <font>
      <b/>
      <sz val="10"/>
      <color rgb="FFE36C0A"/>
      <name val="Times New Roman"/>
      <family val="1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rgb="FF404040"/>
      <name val="Palatino Linotype"/>
      <family val="1"/>
      <charset val="238"/>
    </font>
    <font>
      <b/>
      <i/>
      <sz val="12"/>
      <color rgb="FF404040"/>
      <name val="Palatino Linotype"/>
      <family val="1"/>
      <charset val="238"/>
    </font>
    <font>
      <sz val="10"/>
      <color theme="0"/>
      <name val="Arial"/>
      <family val="2"/>
    </font>
    <font>
      <b/>
      <sz val="9"/>
      <color theme="1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2"/>
      <color theme="1"/>
      <name val="Palatino Linotype"/>
      <family val="1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0"/>
      <name val="MS Sans Serif"/>
    </font>
    <font>
      <b/>
      <sz val="10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u/>
      <sz val="11"/>
      <color theme="10"/>
      <name val="Palatino Linotype"/>
      <family val="1"/>
      <charset val="238"/>
    </font>
    <font>
      <sz val="11"/>
      <color theme="1"/>
      <name val="Palatino Linotype"/>
      <family val="1"/>
      <charset val="238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u/>
      <sz val="10"/>
      <color theme="10"/>
      <name val="Palatino Linotype"/>
      <family val="1"/>
    </font>
    <font>
      <b/>
      <sz val="14"/>
      <name val="Arial"/>
      <family val="2"/>
    </font>
    <font>
      <sz val="14"/>
      <name val="Arial"/>
      <family val="2"/>
    </font>
    <font>
      <sz val="10"/>
      <name val="Arial CE"/>
      <charset val="238"/>
    </font>
    <font>
      <sz val="10"/>
      <name val="MS Sans Serif"/>
      <family val="2"/>
      <charset val="238"/>
    </font>
    <font>
      <sz val="14"/>
      <color indexed="12"/>
      <name val="Arial"/>
      <family val="2"/>
    </font>
    <font>
      <sz val="14"/>
      <color indexed="17"/>
      <name val="Arial"/>
      <family val="2"/>
    </font>
    <font>
      <sz val="10"/>
      <color indexed="17"/>
      <name val="Arial"/>
      <family val="2"/>
    </font>
    <font>
      <b/>
      <sz val="10"/>
      <color indexed="12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17"/>
      <name val="Arial"/>
      <family val="2"/>
      <charset val="238"/>
    </font>
    <font>
      <b/>
      <sz val="10"/>
      <color indexed="12"/>
      <name val="Arial"/>
      <family val="2"/>
    </font>
    <font>
      <b/>
      <sz val="10"/>
      <color indexed="17"/>
      <name val="Arial"/>
      <family val="2"/>
    </font>
    <font>
      <sz val="10"/>
      <color indexed="8"/>
      <name val="Arial"/>
      <family val="2"/>
      <charset val="238"/>
    </font>
    <font>
      <sz val="8"/>
      <name val="Arial CE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0"/>
      <color rgb="FF008000"/>
      <name val="Arial"/>
      <family val="2"/>
      <charset val="238"/>
    </font>
    <font>
      <sz val="8"/>
      <color indexed="17"/>
      <name val="Arial"/>
      <family val="2"/>
      <charset val="238"/>
    </font>
    <font>
      <b/>
      <sz val="8"/>
      <name val="Arial"/>
      <family val="2"/>
      <charset val="238"/>
    </font>
    <font>
      <b/>
      <sz val="8"/>
      <color indexed="17"/>
      <name val="Arial"/>
      <family val="2"/>
      <charset val="238"/>
    </font>
    <font>
      <sz val="8"/>
      <name val="Arial"/>
      <family val="2"/>
      <charset val="238"/>
    </font>
    <font>
      <sz val="10"/>
      <color indexed="17"/>
      <name val="Arial"/>
      <family val="2"/>
      <charset val="238"/>
    </font>
    <font>
      <sz val="8"/>
      <color indexed="12"/>
      <name val="Arial"/>
      <family val="2"/>
      <charset val="238"/>
    </font>
    <font>
      <sz val="10"/>
      <name val="Arial"/>
      <charset val="238"/>
    </font>
    <font>
      <u/>
      <sz val="10"/>
      <color theme="10"/>
      <name val="Arial"/>
      <family val="2"/>
      <charset val="238"/>
    </font>
    <font>
      <sz val="10"/>
      <name val="Arial"/>
    </font>
    <font>
      <b/>
      <sz val="10"/>
      <name val="UkrainianBaltica"/>
      <family val="1"/>
      <charset val="204"/>
    </font>
    <font>
      <sz val="10"/>
      <color theme="1"/>
      <name val="Arial"/>
      <family val="2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2"/>
      <name val="Calibri"/>
      <family val="2"/>
      <charset val="238"/>
    </font>
    <font>
      <sz val="8"/>
      <name val="Arial"/>
      <family val="2"/>
    </font>
    <font>
      <b/>
      <sz val="8"/>
      <color indexed="8"/>
      <name val="MS Sans Serif"/>
      <family val="2"/>
    </font>
    <font>
      <sz val="11"/>
      <name val="µ¸¿ò"/>
      <charset val="129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8"/>
      <color indexed="8"/>
      <name val="MS Sans Serif"/>
      <family val="2"/>
    </font>
    <font>
      <b/>
      <u/>
      <sz val="8.5"/>
      <color indexed="8"/>
      <name val="MS Sans Serif"/>
      <family val="2"/>
    </font>
    <font>
      <b/>
      <sz val="8.5"/>
      <color indexed="12"/>
      <name val="MS Sans Serif"/>
      <family val="2"/>
    </font>
    <font>
      <b/>
      <sz val="8"/>
      <color indexed="12"/>
      <name val="Arial"/>
      <family val="2"/>
    </font>
    <font>
      <b/>
      <sz val="10"/>
      <color indexed="8"/>
      <name val="Arial"/>
      <family val="2"/>
      <charset val="238"/>
    </font>
    <font>
      <sz val="1"/>
      <color indexed="8"/>
      <name val="Courier"/>
      <family val="3"/>
    </font>
    <font>
      <sz val="10"/>
      <name val="Arial Cyr"/>
      <charset val="204"/>
    </font>
    <font>
      <sz val="9"/>
      <name val="Times"/>
      <family val="1"/>
    </font>
    <font>
      <sz val="10"/>
      <color indexed="8"/>
      <name val="MS Sans Serif"/>
      <family val="2"/>
    </font>
    <font>
      <sz val="10"/>
      <name val="Times New Roman"/>
      <family val="1"/>
    </font>
    <font>
      <b/>
      <sz val="12"/>
      <color indexed="12"/>
      <name val="Bookman"/>
      <family val="1"/>
    </font>
    <font>
      <b/>
      <i/>
      <u/>
      <sz val="10"/>
      <color indexed="10"/>
      <name val="Bookman"/>
      <family val="1"/>
    </font>
    <font>
      <sz val="8.5"/>
      <color indexed="8"/>
      <name val="MS Sans Serif"/>
      <family val="2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sz val="8"/>
      <color indexed="8"/>
      <name val="Arial"/>
      <family val="2"/>
    </font>
    <font>
      <sz val="11"/>
      <color indexed="17"/>
      <name val="Calibri"/>
      <family val="2"/>
      <charset val="238"/>
    </font>
    <font>
      <b/>
      <sz val="10"/>
      <color indexed="8"/>
      <name val="MS Sans Serif"/>
      <family val="2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indexed="12"/>
      <name val="Times New Roman"/>
      <family val="1"/>
      <charset val="204"/>
    </font>
    <font>
      <u/>
      <sz val="10"/>
      <color indexed="12"/>
      <name val="Arial Cyr"/>
      <family val="2"/>
      <charset val="204"/>
    </font>
    <font>
      <u/>
      <sz val="7.5"/>
      <color indexed="12"/>
      <name val="MS Sans Serif"/>
      <family val="2"/>
      <charset val="204"/>
    </font>
    <font>
      <u/>
      <sz val="10"/>
      <color theme="10"/>
      <name val="Arial"/>
      <family val="2"/>
    </font>
    <font>
      <u/>
      <sz val="6.8"/>
      <color theme="10"/>
      <name val="Arial"/>
      <family val="2"/>
    </font>
    <font>
      <sz val="11"/>
      <color indexed="52"/>
      <name val="Calibri"/>
      <family val="2"/>
      <charset val="238"/>
    </font>
    <font>
      <u/>
      <sz val="8.5"/>
      <color theme="10"/>
      <name val="Arial"/>
      <family val="2"/>
    </font>
    <font>
      <u/>
      <sz val="7.5"/>
      <color indexed="12"/>
      <name val="Courier"/>
      <family val="3"/>
    </font>
    <font>
      <b/>
      <sz val="8.5"/>
      <color indexed="8"/>
      <name val="MS Sans Serif"/>
      <family val="2"/>
    </font>
    <font>
      <sz val="10"/>
      <name val="Arial CE"/>
      <family val="2"/>
    </font>
    <font>
      <b/>
      <sz val="11"/>
      <color indexed="63"/>
      <name val="Calibri"/>
      <family val="2"/>
      <charset val="238"/>
    </font>
    <font>
      <u/>
      <sz val="11"/>
      <color theme="11"/>
      <name val="Calibri"/>
      <family val="2"/>
      <scheme val="minor"/>
    </font>
    <font>
      <sz val="11"/>
      <color indexed="60"/>
      <name val="Calibri"/>
      <family val="2"/>
      <charset val="238"/>
    </font>
    <font>
      <b/>
      <i/>
      <sz val="16"/>
      <name val="Helv"/>
    </font>
    <font>
      <sz val="10"/>
      <name val="Times New Roman"/>
      <family val="1"/>
      <charset val="238"/>
    </font>
    <font>
      <sz val="10"/>
      <name val="MS Sans Serif"/>
      <family val="2"/>
    </font>
    <font>
      <sz val="11"/>
      <color theme="1"/>
      <name val="Czcionka tekstu podstawowego"/>
      <family val="2"/>
    </font>
    <font>
      <sz val="11"/>
      <color indexed="8"/>
      <name val="Calibri"/>
      <family val="2"/>
    </font>
    <font>
      <b/>
      <u/>
      <sz val="10"/>
      <color indexed="8"/>
      <name val="MS Sans Serif"/>
      <family val="2"/>
    </font>
    <font>
      <sz val="7.5"/>
      <color indexed="8"/>
      <name val="MS Sans Serif"/>
      <family val="2"/>
    </font>
    <font>
      <sz val="10"/>
      <name val="MS Sans Serif"/>
      <family val="2"/>
      <charset val="204"/>
    </font>
    <font>
      <b/>
      <sz val="14"/>
      <name val="Helv"/>
    </font>
    <font>
      <b/>
      <sz val="12"/>
      <name val="Helv"/>
    </font>
    <font>
      <b/>
      <sz val="8"/>
      <name val="Arial"/>
      <family val="2"/>
    </font>
    <font>
      <sz val="10"/>
      <name val="Helvetica"/>
      <family val="2"/>
    </font>
    <font>
      <sz val="10"/>
      <name val="Times New Roman"/>
      <family val="1"/>
      <charset val="204"/>
    </font>
    <font>
      <sz val="10"/>
      <name val="Arial Cyr"/>
    </font>
    <font>
      <sz val="12"/>
      <name val="ＭＳ Ｐゴシック"/>
      <family val="3"/>
      <charset val="128"/>
    </font>
    <font>
      <i/>
      <sz val="11"/>
      <name val="Calibri"/>
      <family val="2"/>
      <charset val="238"/>
    </font>
    <font>
      <b/>
      <sz val="10"/>
      <color theme="1"/>
      <name val="Arial"/>
    </font>
    <font>
      <b/>
      <sz val="10"/>
      <color theme="0"/>
      <name val="Arial"/>
    </font>
    <font>
      <b/>
      <sz val="14"/>
      <color rgb="FF000000"/>
      <name val="Palatino Linotype"/>
      <family val="1"/>
      <charset val="238"/>
    </font>
    <font>
      <b/>
      <sz val="11"/>
      <color theme="1"/>
      <name val="Calibri"/>
      <scheme val="minor"/>
    </font>
    <font>
      <b/>
      <sz val="11"/>
      <color theme="0"/>
      <name val="Calibri"/>
      <scheme val="minor"/>
    </font>
    <font>
      <sz val="10"/>
      <color theme="0"/>
      <name val="Arial"/>
    </font>
    <font>
      <b/>
      <sz val="10"/>
      <color theme="1"/>
      <name val="Calibri"/>
      <scheme val="minor"/>
    </font>
    <font>
      <b/>
      <sz val="10"/>
      <color theme="0"/>
      <name val="Calibri"/>
      <scheme val="minor"/>
    </font>
    <font>
      <sz val="11"/>
      <color theme="0"/>
      <name val="Calibri"/>
      <scheme val="minor"/>
    </font>
    <font>
      <sz val="9"/>
      <color theme="0"/>
      <name val="Calibri"/>
      <scheme val="minor"/>
    </font>
    <font>
      <sz val="11"/>
      <color theme="0"/>
      <name val="Palatino Linotype"/>
      <family val="1"/>
      <charset val="238"/>
    </font>
    <font>
      <sz val="11"/>
      <color theme="1" tint="0.249977111117893"/>
      <name val="Palatino Linotype"/>
      <family val="1"/>
      <charset val="238"/>
    </font>
    <font>
      <b/>
      <sz val="10"/>
      <color theme="4"/>
      <name val="Arial"/>
      <family val="2"/>
    </font>
    <font>
      <sz val="8"/>
      <color rgb="FF0000FF"/>
      <name val="Arial"/>
      <family val="2"/>
      <charset val="238"/>
    </font>
    <font>
      <b/>
      <sz val="10"/>
      <color theme="1"/>
      <name val="Calibri"/>
      <family val="2"/>
      <scheme val="minor"/>
    </font>
    <font>
      <sz val="9"/>
      <name val="Arial"/>
      <family val="2"/>
      <charset val="238"/>
    </font>
    <font>
      <b/>
      <sz val="18"/>
      <color indexed="54"/>
      <name val="Calibri Light"/>
      <family val="2"/>
      <charset val="238"/>
    </font>
    <font>
      <b/>
      <sz val="15"/>
      <color indexed="54"/>
      <name val="Calibri"/>
      <family val="2"/>
      <charset val="238"/>
    </font>
    <font>
      <b/>
      <sz val="13"/>
      <color indexed="54"/>
      <name val="Calibri"/>
      <family val="2"/>
      <charset val="238"/>
    </font>
    <font>
      <b/>
      <sz val="11"/>
      <color indexed="54"/>
      <name val="Calibri"/>
      <family val="2"/>
      <charset val="238"/>
    </font>
    <font>
      <sz val="10"/>
      <name val="Times New Roman CE"/>
      <charset val="238"/>
    </font>
  </fonts>
  <fills count="76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404040"/>
        <bgColor rgb="FF000000"/>
      </patternFill>
    </fill>
    <fill>
      <patternFill patternType="solid">
        <fgColor theme="1" tint="0.249977111117893"/>
        <bgColor rgb="FF000000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8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0"/>
        <bgColor indexed="8"/>
      </patternFill>
    </fill>
    <fill>
      <patternFill patternType="solid">
        <fgColor indexed="22"/>
        <bgColor indexed="10"/>
      </patternFill>
    </fill>
    <fill>
      <patternFill patternType="solid">
        <fgColor indexed="55"/>
        <bgColor indexed="23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38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50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10"/>
      </patternFill>
    </fill>
    <fill>
      <patternFill patternType="solid">
        <fgColor indexed="9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3"/>
      </top>
      <bottom/>
      <diagonal/>
    </border>
    <border>
      <left/>
      <right/>
      <top style="medium">
        <color theme="1" tint="0.24994659260841701"/>
      </top>
      <bottom/>
      <diagonal/>
    </border>
    <border>
      <left/>
      <right/>
      <top/>
      <bottom style="medium">
        <color theme="1" tint="0.2499465926084170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716">
    <xf numFmtId="0" fontId="0" fillId="0" borderId="0"/>
    <xf numFmtId="0" fontId="4" fillId="0" borderId="0"/>
    <xf numFmtId="0" fontId="5" fillId="0" borderId="0"/>
    <xf numFmtId="0" fontId="5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" fillId="0" borderId="0"/>
    <xf numFmtId="0" fontId="4" fillId="0" borderId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4" fillId="0" borderId="0"/>
    <xf numFmtId="0" fontId="16" fillId="0" borderId="0"/>
    <xf numFmtId="0" fontId="4" fillId="0" borderId="0"/>
    <xf numFmtId="0" fontId="17" fillId="0" borderId="0"/>
    <xf numFmtId="0" fontId="4" fillId="0" borderId="0"/>
    <xf numFmtId="0" fontId="18" fillId="0" borderId="0"/>
    <xf numFmtId="0" fontId="9" fillId="0" borderId="0"/>
    <xf numFmtId="0" fontId="4" fillId="0" borderId="0"/>
    <xf numFmtId="0" fontId="5" fillId="0" borderId="0"/>
    <xf numFmtId="0" fontId="5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5" borderId="0" applyFont="0" applyBorder="0"/>
    <xf numFmtId="0" fontId="20" fillId="0" borderId="0"/>
    <xf numFmtId="0" fontId="9" fillId="0" borderId="0"/>
    <xf numFmtId="0" fontId="9" fillId="0" borderId="0"/>
    <xf numFmtId="0" fontId="19" fillId="0" borderId="0"/>
    <xf numFmtId="0" fontId="5" fillId="0" borderId="0"/>
    <xf numFmtId="0" fontId="5" fillId="0" borderId="0" applyNumberFormat="0" applyFont="0" applyFill="0" applyBorder="0" applyAlignment="0" applyProtection="0"/>
    <xf numFmtId="0" fontId="9" fillId="0" borderId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16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16" fillId="0" borderId="0"/>
    <xf numFmtId="0" fontId="5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16" fillId="0" borderId="0"/>
    <xf numFmtId="0" fontId="4" fillId="0" borderId="0"/>
    <xf numFmtId="0" fontId="4" fillId="0" borderId="0"/>
    <xf numFmtId="0" fontId="19" fillId="0" borderId="0"/>
    <xf numFmtId="0" fontId="21" fillId="0" borderId="1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6" fillId="0" borderId="0"/>
    <xf numFmtId="0" fontId="5" fillId="0" borderId="0"/>
    <xf numFmtId="9" fontId="1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9" fillId="0" borderId="0"/>
    <xf numFmtId="0" fontId="9" fillId="0" borderId="0"/>
    <xf numFmtId="0" fontId="4" fillId="0" borderId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71" fontId="5" fillId="0" borderId="0" applyFill="0" applyBorder="0" applyProtection="0">
      <alignment wrapText="1"/>
    </xf>
    <xf numFmtId="0" fontId="40" fillId="0" borderId="0"/>
    <xf numFmtId="0" fontId="42" fillId="0" borderId="0"/>
    <xf numFmtId="171" fontId="42" fillId="0" borderId="0" applyFont="0" applyFill="0" applyBorder="0" applyProtection="0">
      <alignment wrapText="1"/>
    </xf>
    <xf numFmtId="0" fontId="42" fillId="8" borderId="0" applyNumberFormat="0" applyFont="0" applyBorder="0" applyProtection="0">
      <alignment wrapText="1"/>
    </xf>
    <xf numFmtId="0" fontId="42" fillId="0" borderId="0" applyNumberFormat="0" applyFont="0" applyFill="0" applyBorder="0" applyProtection="0">
      <alignment wrapText="1"/>
    </xf>
    <xf numFmtId="0" fontId="42" fillId="0" borderId="0" applyNumberFormat="0" applyFont="0" applyFill="0" applyBorder="0" applyProtection="0">
      <alignment wrapText="1"/>
    </xf>
    <xf numFmtId="0" fontId="42" fillId="0" borderId="0" applyNumberFormat="0" applyFont="0" applyFill="0" applyBorder="0" applyProtection="0">
      <alignment wrapText="1"/>
    </xf>
    <xf numFmtId="0" fontId="41" fillId="0" borderId="0"/>
    <xf numFmtId="0" fontId="41" fillId="0" borderId="0"/>
    <xf numFmtId="0" fontId="41" fillId="0" borderId="0"/>
    <xf numFmtId="0" fontId="11" fillId="0" borderId="0" applyNumberFormat="0" applyFill="0" applyBorder="0" applyAlignment="0" applyProtection="0"/>
    <xf numFmtId="0" fontId="17" fillId="0" borderId="0"/>
    <xf numFmtId="0" fontId="41" fillId="0" borderId="0"/>
    <xf numFmtId="0" fontId="63" fillId="0" borderId="0"/>
    <xf numFmtId="0" fontId="64" fillId="0" borderId="0"/>
    <xf numFmtId="0" fontId="9" fillId="0" borderId="0"/>
    <xf numFmtId="171" fontId="41" fillId="0" borderId="0" applyFill="0" applyBorder="0" applyProtection="0">
      <alignment wrapText="1"/>
    </xf>
    <xf numFmtId="0" fontId="41" fillId="0" borderId="0" applyNumberFormat="0" applyFont="0" applyFill="0" applyBorder="0" applyProtection="0">
      <alignment wrapText="1"/>
    </xf>
    <xf numFmtId="0" fontId="20" fillId="0" borderId="0"/>
    <xf numFmtId="0" fontId="74" fillId="0" borderId="0"/>
    <xf numFmtId="0" fontId="7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49" fontId="87" fillId="0" borderId="0">
      <alignment horizontal="centerContinuous" vertical="top" wrapText="1"/>
    </xf>
    <xf numFmtId="0" fontId="88" fillId="11" borderId="0" applyNumberFormat="0" applyBorder="0" applyAlignment="0" applyProtection="0"/>
    <xf numFmtId="0" fontId="88" fillId="13" borderId="0" applyNumberFormat="0" applyBorder="0" applyAlignment="0" applyProtection="0"/>
    <xf numFmtId="0" fontId="88" fillId="15" borderId="0" applyNumberFormat="0" applyBorder="0" applyAlignment="0" applyProtection="0"/>
    <xf numFmtId="0" fontId="88" fillId="17" borderId="0" applyNumberFormat="0" applyBorder="0" applyAlignment="0" applyProtection="0"/>
    <xf numFmtId="0" fontId="88" fillId="19" borderId="0" applyNumberFormat="0" applyBorder="0" applyAlignment="0" applyProtection="0"/>
    <xf numFmtId="0" fontId="88" fillId="21" borderId="0" applyNumberFormat="0" applyBorder="0" applyAlignment="0" applyProtection="0"/>
    <xf numFmtId="0" fontId="57" fillId="24" borderId="0" applyNumberFormat="0" applyBorder="0" applyAlignment="0" applyProtection="0"/>
    <xf numFmtId="0" fontId="57" fillId="25" borderId="0" applyNumberFormat="0" applyBorder="0" applyAlignment="0" applyProtection="0"/>
    <xf numFmtId="0" fontId="57" fillId="26" borderId="0" applyNumberFormat="0" applyBorder="0" applyAlignment="0" applyProtection="0"/>
    <xf numFmtId="0" fontId="57" fillId="27" borderId="0" applyNumberFormat="0" applyBorder="0" applyAlignment="0" applyProtection="0"/>
    <xf numFmtId="0" fontId="57" fillId="28" borderId="0" applyNumberFormat="0" applyBorder="0" applyAlignment="0" applyProtection="0"/>
    <xf numFmtId="0" fontId="57" fillId="29" borderId="0" applyNumberFormat="0" applyBorder="0" applyAlignment="0" applyProtection="0"/>
    <xf numFmtId="0" fontId="57" fillId="30" borderId="0" applyNumberFormat="0" applyBorder="0" applyAlignment="0" applyProtection="0"/>
    <xf numFmtId="0" fontId="57" fillId="31" borderId="0" applyNumberFormat="0" applyBorder="0" applyAlignment="0" applyProtection="0"/>
    <xf numFmtId="0" fontId="57" fillId="32" borderId="0" applyNumberFormat="0" applyBorder="0" applyAlignment="0" applyProtection="0"/>
    <xf numFmtId="0" fontId="57" fillId="33" borderId="0" applyNumberFormat="0" applyBorder="0" applyAlignment="0" applyProtection="0"/>
    <xf numFmtId="0" fontId="57" fillId="34" borderId="0" applyNumberFormat="0" applyBorder="0" applyAlignment="0" applyProtection="0"/>
    <xf numFmtId="0" fontId="57" fillId="35" borderId="0" applyNumberFormat="0" applyBorder="0" applyAlignment="0" applyProtection="0"/>
    <xf numFmtId="0" fontId="88" fillId="12" borderId="0" applyNumberFormat="0" applyBorder="0" applyAlignment="0" applyProtection="0"/>
    <xf numFmtId="0" fontId="88" fillId="14" borderId="0" applyNumberFormat="0" applyBorder="0" applyAlignment="0" applyProtection="0"/>
    <xf numFmtId="0" fontId="88" fillId="16" borderId="0" applyNumberFormat="0" applyBorder="0" applyAlignment="0" applyProtection="0"/>
    <xf numFmtId="0" fontId="88" fillId="18" borderId="0" applyNumberFormat="0" applyBorder="0" applyAlignment="0" applyProtection="0"/>
    <xf numFmtId="0" fontId="88" fillId="20" borderId="0" applyNumberFormat="0" applyBorder="0" applyAlignment="0" applyProtection="0"/>
    <xf numFmtId="0" fontId="88" fillId="22" borderId="0" applyNumberFormat="0" applyBorder="0" applyAlignment="0" applyProtection="0"/>
    <xf numFmtId="0" fontId="57" fillId="36" borderId="0" applyNumberFormat="0" applyBorder="0" applyAlignment="0" applyProtection="0"/>
    <xf numFmtId="0" fontId="57" fillId="37" borderId="0" applyNumberFormat="0" applyBorder="0" applyAlignment="0" applyProtection="0"/>
    <xf numFmtId="0" fontId="57" fillId="38" borderId="0" applyNumberFormat="0" applyBorder="0" applyAlignment="0" applyProtection="0"/>
    <xf numFmtId="0" fontId="57" fillId="27" borderId="0" applyNumberFormat="0" applyBorder="0" applyAlignment="0" applyProtection="0"/>
    <xf numFmtId="0" fontId="57" fillId="36" borderId="0" applyNumberFormat="0" applyBorder="0" applyAlignment="0" applyProtection="0"/>
    <xf numFmtId="0" fontId="57" fillId="39" borderId="0" applyNumberFormat="0" applyBorder="0" applyAlignment="0" applyProtection="0"/>
    <xf numFmtId="0" fontId="57" fillId="40" borderId="0" applyNumberFormat="0" applyBorder="0" applyAlignment="0" applyProtection="0"/>
    <xf numFmtId="0" fontId="57" fillId="41" borderId="0" applyNumberFormat="0" applyBorder="0" applyAlignment="0" applyProtection="0"/>
    <xf numFmtId="0" fontId="57" fillId="42" borderId="0" applyNumberFormat="0" applyBorder="0" applyAlignment="0" applyProtection="0"/>
    <xf numFmtId="0" fontId="57" fillId="33" borderId="0" applyNumberFormat="0" applyBorder="0" applyAlignment="0" applyProtection="0"/>
    <xf numFmtId="0" fontId="57" fillId="40" borderId="0" applyNumberFormat="0" applyBorder="0" applyAlignment="0" applyProtection="0"/>
    <xf numFmtId="0" fontId="57" fillId="43" borderId="0" applyNumberFormat="0" applyBorder="0" applyAlignment="0" applyProtection="0"/>
    <xf numFmtId="0" fontId="89" fillId="44" borderId="0" applyNumberFormat="0" applyBorder="0" applyAlignment="0" applyProtection="0"/>
    <xf numFmtId="0" fontId="89" fillId="37" borderId="0" applyNumberFormat="0" applyBorder="0" applyAlignment="0" applyProtection="0"/>
    <xf numFmtId="0" fontId="89" fillId="38" borderId="0" applyNumberFormat="0" applyBorder="0" applyAlignment="0" applyProtection="0"/>
    <xf numFmtId="0" fontId="89" fillId="45" borderId="0" applyNumberFormat="0" applyBorder="0" applyAlignment="0" applyProtection="0"/>
    <xf numFmtId="0" fontId="89" fillId="46" borderId="0" applyNumberFormat="0" applyBorder="0" applyAlignment="0" applyProtection="0"/>
    <xf numFmtId="0" fontId="89" fillId="47" borderId="0" applyNumberFormat="0" applyBorder="0" applyAlignment="0" applyProtection="0"/>
    <xf numFmtId="0" fontId="89" fillId="48" borderId="0" applyNumberFormat="0" applyBorder="0" applyAlignment="0" applyProtection="0"/>
    <xf numFmtId="0" fontId="89" fillId="41" borderId="0" applyNumberFormat="0" applyBorder="0" applyAlignment="0" applyProtection="0"/>
    <xf numFmtId="0" fontId="89" fillId="42" borderId="0" applyNumberFormat="0" applyBorder="0" applyAlignment="0" applyProtection="0"/>
    <xf numFmtId="0" fontId="89" fillId="49" borderId="0" applyNumberFormat="0" applyBorder="0" applyAlignment="0" applyProtection="0"/>
    <xf numFmtId="0" fontId="89" fillId="50" borderId="0" applyNumberFormat="0" applyBorder="0" applyAlignment="0" applyProtection="0"/>
    <xf numFmtId="0" fontId="89" fillId="51" borderId="0" applyNumberFormat="0" applyBorder="0" applyAlignment="0" applyProtection="0"/>
    <xf numFmtId="0" fontId="89" fillId="52" borderId="0" applyNumberFormat="0" applyBorder="0" applyAlignment="0" applyProtection="0"/>
    <xf numFmtId="0" fontId="89" fillId="53" borderId="0" applyNumberFormat="0" applyBorder="0" applyAlignment="0" applyProtection="0"/>
    <xf numFmtId="0" fontId="89" fillId="54" borderId="0" applyNumberFormat="0" applyBorder="0" applyAlignment="0" applyProtection="0"/>
    <xf numFmtId="0" fontId="89" fillId="49" borderId="0" applyNumberFormat="0" applyBorder="0" applyAlignment="0" applyProtection="0"/>
    <xf numFmtId="0" fontId="89" fillId="50" borderId="0" applyNumberFormat="0" applyBorder="0" applyAlignment="0" applyProtection="0"/>
    <xf numFmtId="0" fontId="89" fillId="55" borderId="0" applyNumberFormat="0" applyBorder="0" applyAlignment="0" applyProtection="0"/>
    <xf numFmtId="0" fontId="90" fillId="31" borderId="0" applyNumberFormat="0" applyBorder="0" applyAlignment="0" applyProtection="0"/>
    <xf numFmtId="0" fontId="91" fillId="29" borderId="9" applyNumberFormat="0" applyAlignment="0" applyProtection="0"/>
    <xf numFmtId="0" fontId="92" fillId="56" borderId="10"/>
    <xf numFmtId="0" fontId="93" fillId="57" borderId="11">
      <alignment horizontal="right" vertical="top" wrapText="1"/>
    </xf>
    <xf numFmtId="0" fontId="94" fillId="0" borderId="0"/>
    <xf numFmtId="0" fontId="95" fillId="58" borderId="9" applyNumberFormat="0" applyAlignment="0" applyProtection="0"/>
    <xf numFmtId="0" fontId="92" fillId="0" borderId="12"/>
    <xf numFmtId="0" fontId="96" fillId="59" borderId="13" applyNumberFormat="0" applyAlignment="0" applyProtection="0"/>
    <xf numFmtId="0" fontId="97" fillId="0" borderId="0" applyNumberFormat="0" applyFill="0" applyBorder="0" applyAlignment="0" applyProtection="0"/>
    <xf numFmtId="0" fontId="98" fillId="0" borderId="14" applyNumberFormat="0" applyFill="0" applyAlignment="0" applyProtection="0"/>
    <xf numFmtId="0" fontId="99" fillId="0" borderId="15" applyNumberFormat="0" applyFill="0" applyAlignment="0" applyProtection="0"/>
    <xf numFmtId="0" fontId="100" fillId="0" borderId="16" applyNumberFormat="0" applyFill="0" applyAlignment="0" applyProtection="0"/>
    <xf numFmtId="0" fontId="100" fillId="0" borderId="0" applyNumberFormat="0" applyFill="0" applyBorder="0" applyAlignment="0" applyProtection="0"/>
    <xf numFmtId="0" fontId="101" fillId="60" borderId="17">
      <alignment horizontal="left" vertical="top" wrapText="1"/>
    </xf>
    <xf numFmtId="0" fontId="102" fillId="8" borderId="0">
      <alignment horizontal="center"/>
    </xf>
    <xf numFmtId="0" fontId="103" fillId="8" borderId="0">
      <alignment horizontal="center" vertical="center"/>
    </xf>
    <xf numFmtId="0" fontId="5" fillId="61" borderId="0">
      <alignment horizontal="center" wrapText="1"/>
    </xf>
    <xf numFmtId="0" fontId="104" fillId="8" borderId="0">
      <alignment horizontal="center"/>
    </xf>
    <xf numFmtId="0" fontId="105" fillId="5" borderId="18">
      <alignment horizontal="center" vertical="center" wrapText="1"/>
    </xf>
    <xf numFmtId="176" fontId="106" fillId="0" borderId="0">
      <protection locked="0"/>
    </xf>
    <xf numFmtId="165" fontId="41" fillId="0" borderId="0" applyFont="0" applyFill="0" applyBorder="0" applyAlignment="0" applyProtection="0"/>
    <xf numFmtId="177" fontId="107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8" fillId="0" borderId="0" applyFont="0" applyFill="0" applyBorder="0" applyAlignment="0" applyProtection="0"/>
    <xf numFmtId="0" fontId="108" fillId="0" borderId="0">
      <alignment horizontal="right" vertical="top"/>
    </xf>
    <xf numFmtId="178" fontId="107" fillId="0" borderId="0" applyFont="0" applyFill="0" applyBorder="0" applyAlignment="0" applyProtection="0"/>
    <xf numFmtId="176" fontId="106" fillId="0" borderId="0">
      <protection locked="0"/>
    </xf>
    <xf numFmtId="164" fontId="41" fillId="0" borderId="0" applyFont="0" applyFill="0" applyBorder="0" applyAlignment="0" applyProtection="0"/>
    <xf numFmtId="179" fontId="107" fillId="0" borderId="0" applyFont="0" applyFill="0" applyBorder="0" applyAlignment="0" applyProtection="0"/>
    <xf numFmtId="0" fontId="109" fillId="5" borderId="10" applyBorder="0">
      <protection locked="0"/>
    </xf>
    <xf numFmtId="180" fontId="106" fillId="0" borderId="0">
      <protection locked="0"/>
    </xf>
    <xf numFmtId="165" fontId="110" fillId="0" borderId="0" applyFont="0" applyFill="0" applyBorder="0" applyAlignment="0" applyProtection="0"/>
    <xf numFmtId="167" fontId="110" fillId="0" borderId="0" applyFont="0" applyFill="0" applyBorder="0" applyAlignment="0" applyProtection="0"/>
    <xf numFmtId="0" fontId="111" fillId="0" borderId="0">
      <alignment horizontal="centerContinuous"/>
    </xf>
    <xf numFmtId="0" fontId="111" fillId="0" borderId="0" applyAlignment="0">
      <alignment horizontal="centerContinuous"/>
    </xf>
    <xf numFmtId="0" fontId="112" fillId="0" borderId="0" applyAlignment="0">
      <alignment horizontal="centerContinuous"/>
    </xf>
    <xf numFmtId="0" fontId="96" fillId="62" borderId="13" applyNumberFormat="0" applyAlignment="0" applyProtection="0"/>
    <xf numFmtId="0" fontId="113" fillId="5" borderId="10">
      <protection locked="0"/>
    </xf>
    <xf numFmtId="0" fontId="5" fillId="5" borderId="12"/>
    <xf numFmtId="0" fontId="5" fillId="8" borderId="0"/>
    <xf numFmtId="0" fontId="57" fillId="0" borderId="0"/>
    <xf numFmtId="0" fontId="114" fillId="0" borderId="0" applyNumberFormat="0" applyFill="0" applyBorder="0" applyAlignment="0" applyProtection="0"/>
    <xf numFmtId="43" fontId="41" fillId="0" borderId="0" applyFont="0" applyFill="0" applyBorder="0" applyAlignment="0" applyProtection="0"/>
    <xf numFmtId="0" fontId="115" fillId="0" borderId="0" applyNumberFormat="0" applyFill="0" applyBorder="0" applyAlignment="0" applyProtection="0"/>
    <xf numFmtId="176" fontId="106" fillId="0" borderId="0">
      <protection locked="0"/>
    </xf>
    <xf numFmtId="0" fontId="116" fillId="8" borderId="12">
      <alignment horizontal="left"/>
    </xf>
    <xf numFmtId="0" fontId="6" fillId="8" borderId="0">
      <alignment horizontal="left"/>
    </xf>
    <xf numFmtId="0" fontId="117" fillId="32" borderId="0" applyNumberFormat="0" applyBorder="0" applyAlignment="0" applyProtection="0"/>
    <xf numFmtId="0" fontId="118" fillId="63" borderId="0">
      <alignment horizontal="left" vertical="top"/>
    </xf>
    <xf numFmtId="0" fontId="93" fillId="64" borderId="0">
      <alignment horizontal="right" vertical="top" textRotation="90" wrapText="1"/>
    </xf>
    <xf numFmtId="0" fontId="93" fillId="64" borderId="0">
      <alignment horizontal="right" vertical="top" textRotation="90" wrapText="1"/>
    </xf>
    <xf numFmtId="0" fontId="98" fillId="0" borderId="14" applyNumberFormat="0" applyFill="0" applyAlignment="0" applyProtection="0"/>
    <xf numFmtId="0" fontId="99" fillId="0" borderId="15" applyNumberFormat="0" applyFill="0" applyAlignment="0" applyProtection="0"/>
    <xf numFmtId="0" fontId="100" fillId="0" borderId="16" applyNumberFormat="0" applyFill="0" applyAlignment="0" applyProtection="0"/>
    <xf numFmtId="0" fontId="100" fillId="0" borderId="0" applyNumberFormat="0" applyFill="0" applyBorder="0" applyAlignment="0" applyProtection="0"/>
    <xf numFmtId="0" fontId="119" fillId="0" borderId="0">
      <protection locked="0"/>
    </xf>
    <xf numFmtId="0" fontId="119" fillId="0" borderId="0"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>
      <alignment vertical="top"/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top"/>
      <protection locked="0"/>
    </xf>
    <xf numFmtId="0" fontId="126" fillId="0" borderId="0" applyNumberFormat="0" applyFill="0" applyBorder="0" applyAlignment="0" applyProtection="0">
      <alignment vertical="top"/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0" fontId="126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8" fillId="0" borderId="19" applyNumberFormat="0" applyFill="0" applyAlignment="0" applyProtection="0"/>
    <xf numFmtId="0" fontId="88" fillId="10" borderId="7" applyNumberFormat="0" applyFont="0" applyAlignment="0" applyProtection="0"/>
    <xf numFmtId="0" fontId="88" fillId="10" borderId="7" applyNumberFormat="0" applyFont="0" applyAlignment="0" applyProtection="0"/>
    <xf numFmtId="0" fontId="129" fillId="0" borderId="0" applyNumberFormat="0" applyFill="0" applyBorder="0" applyAlignment="0" applyProtection="0">
      <alignment vertical="top"/>
      <protection locked="0"/>
    </xf>
    <xf numFmtId="0" fontId="130" fillId="0" borderId="0" applyNumberFormat="0" applyFill="0" applyBorder="0" applyAlignment="0" applyProtection="0">
      <alignment vertical="top"/>
      <protection locked="0"/>
    </xf>
    <xf numFmtId="0" fontId="91" fillId="35" borderId="9" applyNumberFormat="0" applyAlignment="0" applyProtection="0"/>
    <xf numFmtId="0" fontId="12" fillId="61" borderId="0">
      <alignment horizontal="center"/>
    </xf>
    <xf numFmtId="0" fontId="5" fillId="8" borderId="12">
      <alignment horizontal="centerContinuous" wrapText="1"/>
    </xf>
    <xf numFmtId="0" fontId="131" fillId="63" borderId="0">
      <alignment horizontal="center" wrapText="1"/>
    </xf>
    <xf numFmtId="0" fontId="5" fillId="8" borderId="12">
      <alignment horizontal="centerContinuous" wrapText="1"/>
    </xf>
    <xf numFmtId="0" fontId="132" fillId="65" borderId="20" applyNumberFormat="0" applyAlignment="0" applyProtection="0"/>
    <xf numFmtId="0" fontId="89" fillId="66" borderId="0" applyNumberFormat="0" applyBorder="0" applyAlignment="0" applyProtection="0"/>
    <xf numFmtId="0" fontId="89" fillId="67" borderId="0" applyNumberFormat="0" applyBorder="0" applyAlignment="0" applyProtection="0"/>
    <xf numFmtId="0" fontId="89" fillId="68" borderId="0" applyNumberFormat="0" applyBorder="0" applyAlignment="0" applyProtection="0"/>
    <xf numFmtId="0" fontId="89" fillId="45" borderId="0" applyNumberFormat="0" applyBorder="0" applyAlignment="0" applyProtection="0"/>
    <xf numFmtId="0" fontId="89" fillId="46" borderId="0" applyNumberFormat="0" applyBorder="0" applyAlignment="0" applyProtection="0"/>
    <xf numFmtId="0" fontId="89" fillId="69" borderId="0" applyNumberFormat="0" applyBorder="0" applyAlignment="0" applyProtection="0"/>
    <xf numFmtId="0" fontId="117" fillId="26" borderId="0" applyNumberFormat="0" applyBorder="0" applyAlignment="0" applyProtection="0"/>
    <xf numFmtId="0" fontId="133" fillId="70" borderId="21" applyNumberFormat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92" fillId="8" borderId="18">
      <alignment wrapText="1"/>
    </xf>
    <xf numFmtId="0" fontId="81" fillId="8" borderId="18">
      <alignment wrapText="1"/>
    </xf>
    <xf numFmtId="0" fontId="92" fillId="8" borderId="1"/>
    <xf numFmtId="0" fontId="81" fillId="8" borderId="22"/>
    <xf numFmtId="0" fontId="92" fillId="8" borderId="23">
      <alignment horizontal="center" wrapText="1"/>
    </xf>
    <xf numFmtId="0" fontId="101" fillId="60" borderId="24">
      <alignment horizontal="left" vertical="top" wrapText="1"/>
    </xf>
    <xf numFmtId="0" fontId="128" fillId="0" borderId="19" applyNumberFormat="0" applyFill="0" applyAlignment="0" applyProtection="0"/>
    <xf numFmtId="0" fontId="114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135" fillId="71" borderId="0" applyNumberFormat="0" applyBorder="0" applyAlignment="0" applyProtection="0"/>
    <xf numFmtId="0" fontId="88" fillId="0" borderId="0"/>
    <xf numFmtId="0" fontId="88" fillId="0" borderId="0"/>
    <xf numFmtId="181" fontId="136" fillId="0" borderId="0"/>
    <xf numFmtId="0" fontId="9" fillId="0" borderId="0"/>
    <xf numFmtId="0" fontId="132" fillId="0" borderId="0"/>
    <xf numFmtId="0" fontId="88" fillId="0" borderId="0"/>
    <xf numFmtId="0" fontId="8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88" fillId="0" borderId="0"/>
    <xf numFmtId="0" fontId="88" fillId="0" borderId="0"/>
    <xf numFmtId="0" fontId="5" fillId="0" borderId="0" applyNumberFormat="0" applyFill="0" applyBorder="0" applyAlignment="0" applyProtection="0"/>
    <xf numFmtId="0" fontId="132" fillId="0" borderId="0"/>
    <xf numFmtId="0" fontId="88" fillId="0" borderId="0"/>
    <xf numFmtId="0" fontId="9" fillId="0" borderId="0"/>
    <xf numFmtId="0" fontId="9" fillId="0" borderId="0"/>
    <xf numFmtId="0" fontId="17" fillId="0" borderId="0"/>
    <xf numFmtId="0" fontId="17" fillId="0" borderId="0"/>
    <xf numFmtId="0" fontId="137" fillId="0" borderId="0"/>
    <xf numFmtId="0" fontId="5" fillId="0" borderId="0"/>
    <xf numFmtId="0" fontId="41" fillId="0" borderId="0"/>
    <xf numFmtId="0" fontId="9" fillId="0" borderId="0"/>
    <xf numFmtId="0" fontId="9" fillId="0" borderId="0"/>
    <xf numFmtId="0" fontId="9" fillId="0" borderId="0"/>
    <xf numFmtId="0" fontId="41" fillId="0" borderId="0"/>
    <xf numFmtId="0" fontId="107" fillId="0" borderId="0"/>
    <xf numFmtId="0" fontId="41" fillId="0" borderId="0"/>
    <xf numFmtId="0" fontId="41" fillId="0" borderId="0"/>
    <xf numFmtId="0" fontId="64" fillId="0" borderId="0"/>
    <xf numFmtId="0" fontId="40" fillId="0" borderId="0"/>
    <xf numFmtId="0" fontId="88" fillId="0" borderId="0"/>
    <xf numFmtId="0" fontId="9" fillId="0" borderId="0"/>
    <xf numFmtId="0" fontId="138" fillId="0" borderId="0"/>
    <xf numFmtId="0" fontId="5" fillId="0" borderId="0"/>
    <xf numFmtId="0" fontId="41" fillId="0" borderId="0"/>
    <xf numFmtId="0" fontId="41" fillId="0" borderId="0"/>
    <xf numFmtId="0" fontId="110" fillId="0" borderId="0"/>
    <xf numFmtId="0" fontId="88" fillId="0" borderId="0"/>
    <xf numFmtId="0" fontId="41" fillId="0" borderId="0" applyNumberFormat="0" applyFont="0" applyFill="0" applyBorder="0" applyAlignment="0" applyProtection="0"/>
    <xf numFmtId="0" fontId="41" fillId="0" borderId="0"/>
    <xf numFmtId="0" fontId="41" fillId="0" borderId="0"/>
    <xf numFmtId="0" fontId="20" fillId="0" borderId="0"/>
    <xf numFmtId="0" fontId="88" fillId="0" borderId="0"/>
    <xf numFmtId="0" fontId="41" fillId="0" borderId="0"/>
    <xf numFmtId="0" fontId="41" fillId="0" borderId="0"/>
    <xf numFmtId="0" fontId="41" fillId="0" borderId="0"/>
    <xf numFmtId="0" fontId="88" fillId="0" borderId="0"/>
    <xf numFmtId="0" fontId="138" fillId="0" borderId="0"/>
    <xf numFmtId="0" fontId="132" fillId="0" borderId="0"/>
    <xf numFmtId="0" fontId="41" fillId="0" borderId="0"/>
    <xf numFmtId="0" fontId="41" fillId="0" borderId="0"/>
    <xf numFmtId="0" fontId="5" fillId="0" borderId="0"/>
    <xf numFmtId="0" fontId="9" fillId="0" borderId="0"/>
    <xf numFmtId="0" fontId="139" fillId="0" borderId="0"/>
    <xf numFmtId="0" fontId="9" fillId="0" borderId="0"/>
    <xf numFmtId="0" fontId="139" fillId="0" borderId="0"/>
    <xf numFmtId="0" fontId="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139" fillId="0" borderId="0"/>
    <xf numFmtId="0" fontId="9" fillId="0" borderId="0"/>
    <xf numFmtId="0" fontId="139" fillId="0" borderId="0"/>
    <xf numFmtId="0" fontId="139" fillId="0" borderId="0"/>
    <xf numFmtId="0" fontId="139" fillId="0" borderId="0"/>
    <xf numFmtId="0" fontId="9" fillId="0" borderId="0"/>
    <xf numFmtId="0" fontId="9" fillId="0" borderId="0"/>
    <xf numFmtId="0" fontId="9" fillId="0" borderId="0"/>
    <xf numFmtId="0" fontId="139" fillId="0" borderId="0"/>
    <xf numFmtId="0" fontId="63" fillId="72" borderId="20" applyNumberFormat="0" applyFont="0" applyAlignment="0" applyProtection="0"/>
    <xf numFmtId="0" fontId="133" fillId="58" borderId="21" applyNumberFormat="0" applyAlignment="0" applyProtection="0"/>
    <xf numFmtId="0" fontId="58" fillId="0" borderId="25" applyNumberFormat="0" applyFill="0" applyAlignment="0" applyProtection="0"/>
    <xf numFmtId="176" fontId="106" fillId="0" borderId="0">
      <protection locked="0"/>
    </xf>
    <xf numFmtId="9" fontId="5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14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NumberFormat="0" applyFont="0" applyFill="0" applyBorder="0" applyAlignment="0" applyProtection="0"/>
    <xf numFmtId="0" fontId="90" fillId="25" borderId="0" applyNumberFormat="0" applyBorder="0" applyAlignment="0" applyProtection="0"/>
    <xf numFmtId="0" fontId="92" fillId="8" borderId="12"/>
    <xf numFmtId="0" fontId="103" fillId="8" borderId="0">
      <alignment horizontal="right"/>
    </xf>
    <xf numFmtId="0" fontId="141" fillId="63" borderId="0">
      <alignment horizontal="center"/>
    </xf>
    <xf numFmtId="0" fontId="101" fillId="64" borderId="12">
      <alignment horizontal="left" vertical="top" wrapText="1"/>
    </xf>
    <xf numFmtId="0" fontId="142" fillId="64" borderId="26">
      <alignment horizontal="left" vertical="top" wrapText="1"/>
    </xf>
    <xf numFmtId="0" fontId="101" fillId="64" borderId="27">
      <alignment horizontal="left" vertical="top" wrapText="1"/>
    </xf>
    <xf numFmtId="0" fontId="101" fillId="64" borderId="26">
      <alignment horizontal="left" vertical="top"/>
    </xf>
    <xf numFmtId="0" fontId="135" fillId="73" borderId="0" applyNumberFormat="0" applyBorder="0" applyAlignment="0" applyProtection="0"/>
    <xf numFmtId="182" fontId="41" fillId="0" borderId="0" applyFill="0" applyBorder="0" applyProtection="0">
      <alignment horizontal="right" vertical="center" wrapText="1"/>
    </xf>
    <xf numFmtId="0" fontId="92" fillId="0" borderId="0"/>
    <xf numFmtId="0" fontId="8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118" fillId="74" borderId="0">
      <alignment horizontal="left"/>
    </xf>
    <xf numFmtId="0" fontId="131" fillId="74" borderId="0">
      <alignment horizontal="left" wrapText="1"/>
    </xf>
    <xf numFmtId="0" fontId="118" fillId="74" borderId="0">
      <alignment horizontal="left"/>
    </xf>
    <xf numFmtId="0" fontId="95" fillId="70" borderId="9" applyNumberFormat="0" applyAlignment="0" applyProtection="0"/>
    <xf numFmtId="9" fontId="9" fillId="0" borderId="0" applyFont="0" applyFill="0" applyBorder="0" applyAlignment="0" applyProtection="0"/>
    <xf numFmtId="9" fontId="143" fillId="0" borderId="0" applyFont="0" applyFill="0" applyBorder="0" applyAlignment="0" applyProtection="0"/>
    <xf numFmtId="0" fontId="144" fillId="0" borderId="28"/>
    <xf numFmtId="0" fontId="145" fillId="0" borderId="0"/>
    <xf numFmtId="0" fontId="102" fillId="8" borderId="0">
      <alignment horizontal="center"/>
    </xf>
    <xf numFmtId="0" fontId="97" fillId="0" borderId="0" applyNumberFormat="0" applyFill="0" applyBorder="0" applyAlignment="0" applyProtection="0"/>
    <xf numFmtId="0" fontId="146" fillId="8" borderId="0"/>
    <xf numFmtId="0" fontId="118" fillId="74" borderId="0">
      <alignment horizontal="left"/>
    </xf>
    <xf numFmtId="0" fontId="58" fillId="0" borderId="25" applyNumberFormat="0" applyFill="0" applyAlignment="0" applyProtection="0"/>
    <xf numFmtId="165" fontId="110" fillId="0" borderId="0" applyFont="0" applyFill="0" applyBorder="0" applyAlignment="0" applyProtection="0"/>
    <xf numFmtId="183" fontId="147" fillId="0" borderId="0" applyFont="0" applyFill="0" applyBorder="0" applyAlignment="0" applyProtection="0"/>
    <xf numFmtId="167" fontId="110" fillId="0" borderId="0" applyFont="0" applyFill="0" applyBorder="0" applyAlignment="0" applyProtection="0"/>
    <xf numFmtId="0" fontId="139" fillId="10" borderId="7" applyNumberFormat="0" applyFont="0" applyAlignment="0" applyProtection="0"/>
    <xf numFmtId="164" fontId="110" fillId="0" borderId="0" applyFont="0" applyFill="0" applyBorder="0" applyAlignment="0" applyProtection="0"/>
    <xf numFmtId="166" fontId="110" fillId="0" borderId="0" applyFont="0" applyFill="0" applyBorder="0" applyAlignment="0" applyProtection="0"/>
    <xf numFmtId="164" fontId="110" fillId="0" borderId="0" applyFont="0" applyFill="0" applyBorder="0" applyAlignment="0" applyProtection="0"/>
    <xf numFmtId="166" fontId="110" fillId="0" borderId="0" applyFont="0" applyFill="0" applyBorder="0" applyAlignment="0" applyProtection="0"/>
    <xf numFmtId="0" fontId="115" fillId="0" borderId="0" applyNumberFormat="0" applyFill="0" applyBorder="0" applyAlignment="0" applyProtection="0"/>
    <xf numFmtId="0" fontId="87" fillId="0" borderId="22">
      <alignment horizontal="centerContinuous" vertical="top" wrapText="1"/>
    </xf>
    <xf numFmtId="0" fontId="143" fillId="0" borderId="0"/>
    <xf numFmtId="0" fontId="148" fillId="0" borderId="0"/>
    <xf numFmtId="38" fontId="149" fillId="0" borderId="0" applyFont="0" applyFill="0" applyBorder="0" applyAlignment="0" applyProtection="0"/>
    <xf numFmtId="40" fontId="149" fillId="0" borderId="0" applyFont="0" applyFill="0" applyBorder="0" applyAlignment="0" applyProtection="0"/>
    <xf numFmtId="49" fontId="87" fillId="0" borderId="12">
      <alignment horizontal="center" vertical="center" wrapText="1"/>
    </xf>
    <xf numFmtId="0" fontId="5" fillId="0" borderId="0"/>
    <xf numFmtId="0" fontId="150" fillId="0" borderId="0"/>
    <xf numFmtId="0" fontId="9" fillId="0" borderId="0"/>
    <xf numFmtId="0" fontId="9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43" fontId="5" fillId="0" borderId="0" applyFont="0" applyFill="0" applyBorder="0" applyAlignment="0" applyProtection="0"/>
    <xf numFmtId="41" fontId="41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84" fillId="0" borderId="0"/>
    <xf numFmtId="0" fontId="41" fillId="0" borderId="0"/>
    <xf numFmtId="0" fontId="41" fillId="0" borderId="0"/>
    <xf numFmtId="0" fontId="41" fillId="0" borderId="0"/>
    <xf numFmtId="0" fontId="57" fillId="34" borderId="0" applyNumberFormat="0" applyBorder="0" applyAlignment="0" applyProtection="0"/>
    <xf numFmtId="0" fontId="57" fillId="35" borderId="0" applyNumberFormat="0" applyBorder="0" applyAlignment="0" applyProtection="0"/>
    <xf numFmtId="0" fontId="57" fillId="75" borderId="0" applyNumberFormat="0" applyBorder="0" applyAlignment="0" applyProtection="0"/>
    <xf numFmtId="0" fontId="57" fillId="72" borderId="0" applyNumberFormat="0" applyBorder="0" applyAlignment="0" applyProtection="0"/>
    <xf numFmtId="0" fontId="57" fillId="30" borderId="0" applyNumberFormat="0" applyBorder="0" applyAlignment="0" applyProtection="0"/>
    <xf numFmtId="0" fontId="57" fillId="32" borderId="0" applyNumberFormat="0" applyBorder="0" applyAlignment="0" applyProtection="0"/>
    <xf numFmtId="0" fontId="57" fillId="40" borderId="0" applyNumberFormat="0" applyBorder="0" applyAlignment="0" applyProtection="0"/>
    <xf numFmtId="0" fontId="57" fillId="35" borderId="0" applyNumberFormat="0" applyBorder="0" applyAlignment="0" applyProtection="0"/>
    <xf numFmtId="0" fontId="57" fillId="58" borderId="0" applyNumberFormat="0" applyBorder="0" applyAlignment="0" applyProtection="0"/>
    <xf numFmtId="0" fontId="57" fillId="71" borderId="0" applyNumberFormat="0" applyBorder="0" applyAlignment="0" applyProtection="0"/>
    <xf numFmtId="0" fontId="57" fillId="40" borderId="0" applyNumberFormat="0" applyBorder="0" applyAlignment="0" applyProtection="0"/>
    <xf numFmtId="0" fontId="57" fillId="71" borderId="0" applyNumberFormat="0" applyBorder="0" applyAlignment="0" applyProtection="0"/>
    <xf numFmtId="0" fontId="89" fillId="40" borderId="0" applyNumberFormat="0" applyBorder="0" applyAlignment="0" applyProtection="0"/>
    <xf numFmtId="0" fontId="89" fillId="35" borderId="0" applyNumberFormat="0" applyBorder="0" applyAlignment="0" applyProtection="0"/>
    <xf numFmtId="0" fontId="89" fillId="58" borderId="0" applyNumberFormat="0" applyBorder="0" applyAlignment="0" applyProtection="0"/>
    <xf numFmtId="0" fontId="89" fillId="71" borderId="0" applyNumberFormat="0" applyBorder="0" applyAlignment="0" applyProtection="0"/>
    <xf numFmtId="0" fontId="89" fillId="50" borderId="0" applyNumberFormat="0" applyBorder="0" applyAlignment="0" applyProtection="0"/>
    <xf numFmtId="0" fontId="89" fillId="54" borderId="0" applyNumberFormat="0" applyBorder="0" applyAlignment="0" applyProtection="0"/>
    <xf numFmtId="0" fontId="91" fillId="35" borderId="9" applyNumberFormat="0" applyAlignment="0" applyProtection="0"/>
    <xf numFmtId="0" fontId="168" fillId="0" borderId="0" applyNumberFormat="0" applyFill="0" applyBorder="0" applyAlignment="0" applyProtection="0"/>
    <xf numFmtId="0" fontId="169" fillId="0" borderId="32" applyNumberFormat="0" applyFill="0" applyAlignment="0" applyProtection="0"/>
    <xf numFmtId="0" fontId="170" fillId="0" borderId="33" applyNumberFormat="0" applyFill="0" applyAlignment="0" applyProtection="0"/>
    <xf numFmtId="0" fontId="171" fillId="0" borderId="34" applyNumberFormat="0" applyFill="0" applyAlignment="0" applyProtection="0"/>
    <xf numFmtId="0" fontId="171" fillId="0" borderId="0" applyNumberFormat="0" applyFill="0" applyBorder="0" applyAlignment="0" applyProtection="0"/>
    <xf numFmtId="0" fontId="96" fillId="59" borderId="13" applyNumberFormat="0" applyAlignment="0" applyProtection="0"/>
    <xf numFmtId="0" fontId="172" fillId="72" borderId="20" applyNumberFormat="0" applyFont="0" applyAlignment="0" applyProtection="0"/>
    <xf numFmtId="0" fontId="117" fillId="32" borderId="0" applyNumberFormat="0" applyBorder="0" applyAlignment="0" applyProtection="0"/>
    <xf numFmtId="0" fontId="133" fillId="58" borderId="21" applyNumberFormat="0" applyAlignment="0" applyProtection="0"/>
    <xf numFmtId="0" fontId="17" fillId="0" borderId="0"/>
    <xf numFmtId="0" fontId="58" fillId="0" borderId="35" applyNumberFormat="0" applyFill="0" applyAlignment="0" applyProtection="0"/>
    <xf numFmtId="0" fontId="90" fillId="31" borderId="0" applyNumberFormat="0" applyBorder="0" applyAlignment="0" applyProtection="0"/>
    <xf numFmtId="0" fontId="135" fillId="71" borderId="0" applyNumberFormat="0" applyBorder="0" applyAlignment="0" applyProtection="0"/>
    <xf numFmtId="0" fontId="95" fillId="58" borderId="9" applyNumberFormat="0" applyAlignment="0" applyProtection="0"/>
    <xf numFmtId="0" fontId="17" fillId="0" borderId="0"/>
  </cellStyleXfs>
  <cellXfs count="348">
    <xf numFmtId="0" fontId="0" fillId="0" borderId="0" xfId="0"/>
    <xf numFmtId="0" fontId="0" fillId="2" borderId="0" xfId="0" applyFill="1"/>
    <xf numFmtId="0" fontId="0" fillId="3" borderId="0" xfId="0" applyFill="1"/>
    <xf numFmtId="0" fontId="2" fillId="3" borderId="0" xfId="0" applyFont="1" applyFill="1"/>
    <xf numFmtId="0" fontId="3" fillId="3" borderId="0" xfId="0" applyFont="1" applyFill="1"/>
    <xf numFmtId="0" fontId="0" fillId="0" borderId="0" xfId="0"/>
    <xf numFmtId="0" fontId="7" fillId="2" borderId="0" xfId="0" applyFont="1" applyFill="1"/>
    <xf numFmtId="0" fontId="0" fillId="4" borderId="0" xfId="0" applyFill="1"/>
    <xf numFmtId="0" fontId="0" fillId="0" borderId="0" xfId="0"/>
    <xf numFmtId="0" fontId="5" fillId="0" borderId="0" xfId="6"/>
    <xf numFmtId="0" fontId="5" fillId="0" borderId="0" xfId="6" applyFill="1"/>
    <xf numFmtId="0" fontId="23" fillId="6" borderId="0" xfId="0" applyFont="1" applyFill="1"/>
    <xf numFmtId="0" fontId="24" fillId="0" borderId="0" xfId="0" applyFont="1"/>
    <xf numFmtId="0" fontId="2" fillId="0" borderId="0" xfId="0" applyFont="1" applyAlignment="1">
      <alignment horizontal="center"/>
    </xf>
    <xf numFmtId="0" fontId="26" fillId="0" borderId="0" xfId="0" applyFont="1"/>
    <xf numFmtId="0" fontId="2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8" fillId="3" borderId="0" xfId="6" applyFont="1" applyFill="1"/>
    <xf numFmtId="0" fontId="25" fillId="0" borderId="0" xfId="7" applyFont="1" applyFill="1" applyBorder="1"/>
    <xf numFmtId="0" fontId="12" fillId="0" borderId="0" xfId="6" applyFont="1" applyBorder="1"/>
    <xf numFmtId="0" fontId="27" fillId="3" borderId="0" xfId="0" applyFont="1" applyFill="1" applyAlignment="1">
      <alignment horizontal="center"/>
    </xf>
    <xf numFmtId="169" fontId="29" fillId="3" borderId="0" xfId="0" applyNumberFormat="1" applyFont="1" applyFill="1" applyAlignment="1">
      <alignment horizontal="center"/>
    </xf>
    <xf numFmtId="0" fontId="30" fillId="0" borderId="0" xfId="0" applyFont="1"/>
    <xf numFmtId="0" fontId="24" fillId="0" borderId="0" xfId="0" applyFont="1" applyAlignment="1">
      <alignment horizontal="left" vertical="center"/>
    </xf>
    <xf numFmtId="169" fontId="1" fillId="3" borderId="0" xfId="0" applyNumberFormat="1" applyFont="1" applyFill="1" applyAlignment="1">
      <alignment horizontal="center"/>
    </xf>
    <xf numFmtId="169" fontId="3" fillId="3" borderId="0" xfId="0" applyNumberFormat="1" applyFont="1" applyFill="1" applyAlignment="1">
      <alignment horizontal="center"/>
    </xf>
    <xf numFmtId="0" fontId="33" fillId="0" borderId="0" xfId="0" applyFont="1" applyAlignment="1">
      <alignment horizontal="left" vertical="center"/>
    </xf>
    <xf numFmtId="0" fontId="26" fillId="0" borderId="0" xfId="0" applyFont="1" applyAlignment="1">
      <alignment horizontal="left"/>
    </xf>
    <xf numFmtId="168" fontId="5" fillId="3" borderId="0" xfId="1" applyNumberFormat="1" applyFont="1" applyFill="1" applyBorder="1" applyAlignment="1">
      <alignment horizontal="left"/>
    </xf>
    <xf numFmtId="168" fontId="5" fillId="3" borderId="0" xfId="1" applyNumberFormat="1" applyFont="1" applyFill="1" applyBorder="1" applyAlignment="1"/>
    <xf numFmtId="2" fontId="35" fillId="3" borderId="0" xfId="1" applyNumberFormat="1" applyFont="1" applyFill="1" applyBorder="1" applyAlignment="1">
      <alignment horizontal="center"/>
    </xf>
    <xf numFmtId="0" fontId="25" fillId="3" borderId="0" xfId="1" applyFont="1" applyFill="1" applyAlignment="1">
      <alignment horizontal="center"/>
    </xf>
    <xf numFmtId="0" fontId="25" fillId="3" borderId="0" xfId="1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1" fontId="35" fillId="3" borderId="0" xfId="1" applyNumberFormat="1" applyFont="1" applyFill="1" applyBorder="1" applyAlignment="1">
      <alignment horizontal="center"/>
    </xf>
    <xf numFmtId="0" fontId="31" fillId="3" borderId="0" xfId="6" applyFont="1" applyFill="1" applyAlignment="1">
      <alignment wrapText="1"/>
    </xf>
    <xf numFmtId="2" fontId="28" fillId="3" borderId="0" xfId="6" applyNumberFormat="1" applyFont="1" applyFill="1"/>
    <xf numFmtId="0" fontId="27" fillId="3" borderId="0" xfId="0" applyFont="1" applyFill="1" applyAlignment="1">
      <alignment horizontal="center" wrapText="1"/>
    </xf>
    <xf numFmtId="0" fontId="32" fillId="3" borderId="0" xfId="0" applyFont="1" applyFill="1"/>
    <xf numFmtId="0" fontId="27" fillId="3" borderId="0" xfId="0" applyFont="1" applyFill="1" applyAlignment="1">
      <alignment horizontal="center" wrapText="1"/>
    </xf>
    <xf numFmtId="0" fontId="2" fillId="3" borderId="0" xfId="0" applyFont="1" applyFill="1" applyAlignment="1">
      <alignment wrapText="1"/>
    </xf>
    <xf numFmtId="0" fontId="2" fillId="3" borderId="0" xfId="0" applyFont="1" applyFill="1" applyAlignment="1">
      <alignment horizontal="center"/>
    </xf>
    <xf numFmtId="0" fontId="27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31" fillId="3" borderId="0" xfId="6" applyFont="1" applyFill="1" applyAlignment="1">
      <alignment vertical="center"/>
    </xf>
    <xf numFmtId="0" fontId="27" fillId="3" borderId="0" xfId="0" applyFont="1" applyFill="1" applyAlignment="1">
      <alignment horizontal="center" wrapText="1"/>
    </xf>
    <xf numFmtId="0" fontId="27" fillId="3" borderId="0" xfId="0" applyFont="1" applyFill="1" applyAlignment="1">
      <alignment horizontal="center" wrapText="1"/>
    </xf>
    <xf numFmtId="0" fontId="36" fillId="3" borderId="0" xfId="0" applyFont="1" applyFill="1"/>
    <xf numFmtId="1" fontId="37" fillId="3" borderId="0" xfId="0" applyNumberFormat="1" applyFont="1" applyFill="1" applyAlignment="1">
      <alignment horizontal="center"/>
    </xf>
    <xf numFmtId="0" fontId="38" fillId="3" borderId="0" xfId="0" applyFont="1" applyFill="1"/>
    <xf numFmtId="0" fontId="2" fillId="3" borderId="0" xfId="0" applyFont="1" applyFill="1" applyAlignment="1">
      <alignment horizontal="center"/>
    </xf>
    <xf numFmtId="0" fontId="27" fillId="3" borderId="0" xfId="0" applyFont="1" applyFill="1" applyAlignment="1">
      <alignment horizontal="center" wrapText="1"/>
    </xf>
    <xf numFmtId="2" fontId="3" fillId="3" borderId="0" xfId="0" applyNumberFormat="1" applyFont="1" applyFill="1"/>
    <xf numFmtId="1" fontId="35" fillId="3" borderId="0" xfId="3" applyNumberFormat="1" applyFont="1" applyFill="1" applyBorder="1" applyAlignment="1">
      <alignment horizontal="center" vertical="top"/>
    </xf>
    <xf numFmtId="0" fontId="5" fillId="2" borderId="0" xfId="6" applyFill="1"/>
    <xf numFmtId="0" fontId="2" fillId="3" borderId="0" xfId="0" applyFont="1" applyFill="1" applyAlignment="1">
      <alignment horizontal="center"/>
    </xf>
    <xf numFmtId="0" fontId="27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7" fillId="3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3" fillId="7" borderId="0" xfId="0" applyFont="1" applyFill="1"/>
    <xf numFmtId="0" fontId="10" fillId="3" borderId="0" xfId="89" applyFill="1" applyAlignment="1">
      <alignment horizontal="center" vertical="center"/>
    </xf>
    <xf numFmtId="2" fontId="28" fillId="3" borderId="0" xfId="6" applyNumberFormat="1" applyFont="1" applyFill="1" applyAlignment="1">
      <alignment horizontal="right"/>
    </xf>
    <xf numFmtId="169" fontId="41" fillId="0" borderId="0" xfId="233" applyNumberFormat="1"/>
    <xf numFmtId="0" fontId="27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2" fontId="35" fillId="3" borderId="0" xfId="1" applyNumberFormat="1" applyFont="1" applyFill="1" applyBorder="1" applyAlignment="1">
      <alignment horizontal="center" vertical="center" wrapText="1"/>
    </xf>
    <xf numFmtId="169" fontId="0" fillId="0" borderId="0" xfId="0" applyNumberFormat="1"/>
    <xf numFmtId="173" fontId="35" fillId="3" borderId="0" xfId="1" applyNumberFormat="1" applyFont="1" applyFill="1" applyBorder="1" applyAlignment="1">
      <alignment horizontal="center"/>
    </xf>
    <xf numFmtId="0" fontId="27" fillId="3" borderId="0" xfId="0" applyFont="1" applyFill="1" applyAlignment="1">
      <alignment horizontal="center" wrapText="1"/>
    </xf>
    <xf numFmtId="0" fontId="27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4" fillId="9" borderId="0" xfId="0" applyFont="1" applyFill="1"/>
    <xf numFmtId="172" fontId="0" fillId="0" borderId="0" xfId="0" applyNumberFormat="1" applyFill="1"/>
    <xf numFmtId="4" fontId="5" fillId="0" borderId="0" xfId="6" applyNumberFormat="1"/>
    <xf numFmtId="0" fontId="24" fillId="0" borderId="0" xfId="0" applyFont="1" applyFill="1"/>
    <xf numFmtId="0" fontId="31" fillId="3" borderId="0" xfId="6" applyFont="1" applyFill="1" applyAlignment="1">
      <alignment horizontal="center" vertical="top"/>
    </xf>
    <xf numFmtId="0" fontId="2" fillId="3" borderId="0" xfId="0" applyFont="1" applyFill="1" applyAlignment="1">
      <alignment horizontal="center"/>
    </xf>
    <xf numFmtId="2" fontId="43" fillId="3" borderId="0" xfId="6" applyNumberFormat="1" applyFont="1" applyFill="1"/>
    <xf numFmtId="1" fontId="44" fillId="3" borderId="0" xfId="1" applyNumberFormat="1" applyFont="1" applyFill="1" applyAlignment="1">
      <alignment horizontal="center"/>
    </xf>
    <xf numFmtId="168" fontId="41" fillId="3" borderId="0" xfId="1" applyNumberFormat="1" applyFont="1" applyFill="1" applyAlignment="1">
      <alignment horizontal="left"/>
    </xf>
    <xf numFmtId="168" fontId="41" fillId="3" borderId="0" xfId="1" applyNumberFormat="1" applyFont="1" applyFill="1" applyAlignment="1"/>
    <xf numFmtId="2" fontId="44" fillId="3" borderId="0" xfId="1" applyNumberFormat="1" applyFont="1" applyFill="1" applyAlignment="1">
      <alignment horizontal="center"/>
    </xf>
    <xf numFmtId="0" fontId="0" fillId="0" borderId="0" xfId="0" applyFill="1"/>
    <xf numFmtId="0" fontId="34" fillId="0" borderId="0" xfId="0" applyFont="1" applyFill="1" applyAlignment="1">
      <alignment horizontal="left" vertical="center"/>
    </xf>
    <xf numFmtId="173" fontId="44" fillId="3" borderId="0" xfId="1" applyNumberFormat="1" applyFont="1" applyFill="1" applyAlignment="1">
      <alignment horizontal="center"/>
    </xf>
    <xf numFmtId="2" fontId="45" fillId="3" borderId="0" xfId="63" applyNumberFormat="1" applyFont="1" applyFill="1" applyAlignment="1">
      <alignment horizontal="center"/>
    </xf>
    <xf numFmtId="0" fontId="46" fillId="3" borderId="0" xfId="0" applyFont="1" applyFill="1" applyAlignment="1">
      <alignment horizontal="center"/>
    </xf>
    <xf numFmtId="0" fontId="47" fillId="3" borderId="0" xfId="0" applyFont="1" applyFill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49" fillId="3" borderId="2" xfId="0" applyFont="1" applyFill="1" applyBorder="1" applyAlignment="1">
      <alignment horizontal="center"/>
    </xf>
    <xf numFmtId="0" fontId="49" fillId="3" borderId="3" xfId="0" applyFont="1" applyFill="1" applyBorder="1" applyAlignment="1">
      <alignment horizontal="center"/>
    </xf>
    <xf numFmtId="0" fontId="50" fillId="3" borderId="0" xfId="0" applyFont="1" applyFill="1" applyAlignment="1">
      <alignment horizontal="center"/>
    </xf>
    <xf numFmtId="169" fontId="51" fillId="3" borderId="0" xfId="0" applyNumberFormat="1" applyFont="1" applyFill="1" applyAlignment="1">
      <alignment horizontal="center"/>
    </xf>
    <xf numFmtId="169" fontId="47" fillId="3" borderId="0" xfId="0" applyNumberFormat="1" applyFont="1" applyFill="1" applyAlignment="1">
      <alignment horizontal="center"/>
    </xf>
    <xf numFmtId="169" fontId="52" fillId="3" borderId="0" xfId="0" applyNumberFormat="1" applyFont="1" applyFill="1" applyAlignment="1">
      <alignment horizontal="center"/>
    </xf>
    <xf numFmtId="2" fontId="52" fillId="3" borderId="0" xfId="0" applyNumberFormat="1" applyFont="1" applyFill="1"/>
    <xf numFmtId="1" fontId="53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1" fontId="44" fillId="3" borderId="0" xfId="63" applyNumberFormat="1" applyFont="1" applyFill="1" applyAlignment="1">
      <alignment horizontal="center"/>
    </xf>
    <xf numFmtId="168" fontId="41" fillId="3" borderId="0" xfId="63" applyNumberFormat="1" applyFont="1" applyFill="1" applyAlignment="1">
      <alignment horizontal="left"/>
    </xf>
    <xf numFmtId="168" fontId="41" fillId="3" borderId="0" xfId="63" applyNumberFormat="1" applyFont="1" applyFill="1" applyAlignment="1"/>
    <xf numFmtId="2" fontId="44" fillId="3" borderId="0" xfId="63" applyNumberFormat="1" applyFont="1" applyFill="1" applyAlignment="1">
      <alignment horizontal="center"/>
    </xf>
    <xf numFmtId="0" fontId="54" fillId="0" borderId="0" xfId="89" applyFont="1" applyFill="1" applyAlignment="1">
      <alignment horizontal="center" wrapText="1"/>
    </xf>
    <xf numFmtId="0" fontId="55" fillId="0" borderId="0" xfId="0" applyFont="1"/>
    <xf numFmtId="0" fontId="31" fillId="3" borderId="0" xfId="6" applyFont="1" applyFill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9" fillId="0" borderId="0" xfId="199"/>
    <xf numFmtId="0" fontId="9" fillId="3" borderId="0" xfId="199" applyFill="1"/>
    <xf numFmtId="0" fontId="9" fillId="3" borderId="0" xfId="199" applyFill="1" applyBorder="1"/>
    <xf numFmtId="0" fontId="0" fillId="3" borderId="0" xfId="199" applyFont="1" applyFill="1" applyBorder="1"/>
    <xf numFmtId="0" fontId="56" fillId="3" borderId="0" xfId="2" applyNumberFormat="1" applyFont="1" applyFill="1" applyBorder="1" applyAlignment="1"/>
    <xf numFmtId="0" fontId="5" fillId="3" borderId="0" xfId="2" applyFill="1"/>
    <xf numFmtId="0" fontId="41" fillId="3" borderId="0" xfId="2" applyNumberFormat="1" applyFont="1" applyFill="1" applyBorder="1" applyAlignment="1"/>
    <xf numFmtId="174" fontId="41" fillId="3" borderId="0" xfId="2" applyNumberFormat="1" applyFont="1" applyFill="1" applyBorder="1" applyAlignment="1"/>
    <xf numFmtId="0" fontId="57" fillId="3" borderId="0" xfId="199" applyFont="1" applyFill="1" applyBorder="1"/>
    <xf numFmtId="0" fontId="58" fillId="3" borderId="0" xfId="199" applyFont="1" applyFill="1" applyBorder="1"/>
    <xf numFmtId="0" fontId="15" fillId="3" borderId="0" xfId="13" applyFill="1" applyBorder="1" applyAlignment="1" applyProtection="1"/>
    <xf numFmtId="0" fontId="9" fillId="3" borderId="0" xfId="199" applyFill="1" applyBorder="1" applyAlignment="1"/>
    <xf numFmtId="0" fontId="58" fillId="3" borderId="0" xfId="199" applyFont="1" applyFill="1"/>
    <xf numFmtId="0" fontId="56" fillId="3" borderId="0" xfId="35" applyFont="1" applyFill="1"/>
    <xf numFmtId="0" fontId="59" fillId="3" borderId="0" xfId="199" applyFont="1" applyFill="1"/>
    <xf numFmtId="0" fontId="9" fillId="3" borderId="0" xfId="199" applyFont="1" applyFill="1"/>
    <xf numFmtId="0" fontId="59" fillId="3" borderId="0" xfId="35" applyFont="1" applyFill="1"/>
    <xf numFmtId="169" fontId="41" fillId="3" borderId="0" xfId="2" applyNumberFormat="1" applyFont="1" applyFill="1"/>
    <xf numFmtId="0" fontId="57" fillId="3" borderId="0" xfId="199" applyFont="1" applyFill="1" applyBorder="1" applyAlignment="1">
      <alignment wrapText="1"/>
    </xf>
    <xf numFmtId="169" fontId="9" fillId="3" borderId="0" xfId="199" applyNumberFormat="1" applyFill="1" applyBorder="1"/>
    <xf numFmtId="175" fontId="9" fillId="3" borderId="0" xfId="199" applyNumberFormat="1" applyFill="1" applyBorder="1"/>
    <xf numFmtId="175" fontId="57" fillId="3" borderId="0" xfId="199" applyNumberFormat="1" applyFont="1" applyFill="1" applyBorder="1"/>
    <xf numFmtId="175" fontId="59" fillId="3" borderId="0" xfId="29" applyNumberFormat="1" applyFont="1" applyFill="1" applyBorder="1"/>
    <xf numFmtId="172" fontId="41" fillId="3" borderId="0" xfId="2" applyNumberFormat="1" applyFont="1" applyFill="1" applyBorder="1" applyAlignment="1"/>
    <xf numFmtId="175" fontId="9" fillId="3" borderId="0" xfId="199" applyNumberFormat="1" applyFill="1"/>
    <xf numFmtId="0" fontId="9" fillId="3" borderId="0" xfId="199" applyFill="1" applyBorder="1" applyAlignment="1">
      <alignment wrapText="1"/>
    </xf>
    <xf numFmtId="169" fontId="0" fillId="3" borderId="0" xfId="0" applyNumberFormat="1" applyFill="1"/>
    <xf numFmtId="175" fontId="0" fillId="3" borderId="0" xfId="0" applyNumberFormat="1" applyFill="1"/>
    <xf numFmtId="0" fontId="4" fillId="3" borderId="0" xfId="29" applyFill="1"/>
    <xf numFmtId="0" fontId="2" fillId="3" borderId="0" xfId="199" applyFont="1" applyFill="1" applyBorder="1" applyAlignment="1"/>
    <xf numFmtId="0" fontId="2" fillId="3" borderId="0" xfId="199" applyFont="1" applyFill="1" applyBorder="1"/>
    <xf numFmtId="2" fontId="9" fillId="3" borderId="0" xfId="199" applyNumberFormat="1" applyFill="1" applyBorder="1"/>
    <xf numFmtId="0" fontId="9" fillId="3" borderId="0" xfId="199" applyFont="1" applyFill="1" applyBorder="1"/>
    <xf numFmtId="175" fontId="9" fillId="3" borderId="0" xfId="199" applyNumberFormat="1" applyFont="1" applyFill="1"/>
    <xf numFmtId="0" fontId="0" fillId="3" borderId="0" xfId="199" applyFont="1" applyFill="1"/>
    <xf numFmtId="172" fontId="5" fillId="3" borderId="0" xfId="2" applyNumberFormat="1" applyFill="1"/>
    <xf numFmtId="0" fontId="9" fillId="2" borderId="0" xfId="199" applyFill="1"/>
    <xf numFmtId="0" fontId="0" fillId="3" borderId="0" xfId="0" applyFill="1" applyAlignment="1">
      <alignment horizontal="center"/>
    </xf>
    <xf numFmtId="0" fontId="60" fillId="0" borderId="0" xfId="89" applyFont="1" applyAlignment="1">
      <alignment horizontal="left" vertical="center"/>
    </xf>
    <xf numFmtId="169" fontId="41" fillId="0" borderId="0" xfId="237" applyNumberFormat="1" applyFont="1"/>
    <xf numFmtId="169" fontId="62" fillId="0" borderId="0" xfId="237" applyNumberFormat="1" applyFont="1"/>
    <xf numFmtId="2" fontId="12" fillId="0" borderId="0" xfId="237" applyNumberFormat="1" applyFont="1"/>
    <xf numFmtId="169" fontId="5" fillId="0" borderId="0" xfId="237" applyNumberFormat="1" applyFont="1"/>
    <xf numFmtId="2" fontId="41" fillId="0" borderId="0" xfId="237" applyNumberFormat="1" applyFont="1"/>
    <xf numFmtId="2" fontId="41" fillId="0" borderId="0" xfId="237" applyNumberFormat="1"/>
    <xf numFmtId="169" fontId="41" fillId="0" borderId="0" xfId="237" applyNumberFormat="1"/>
    <xf numFmtId="169" fontId="63" fillId="0" borderId="0" xfId="238" applyNumberFormat="1" applyAlignment="1">
      <alignment horizontal="right"/>
    </xf>
    <xf numFmtId="169" fontId="41" fillId="0" borderId="0" xfId="237" applyNumberFormat="1" applyFont="1" applyAlignment="1">
      <alignment horizontal="left"/>
    </xf>
    <xf numFmtId="169" fontId="41" fillId="0" borderId="0" xfId="237" applyNumberFormat="1" applyAlignment="1">
      <alignment horizontal="right"/>
    </xf>
    <xf numFmtId="1" fontId="63" fillId="0" borderId="0" xfId="238" applyNumberFormat="1" applyAlignment="1">
      <alignment horizontal="center"/>
    </xf>
    <xf numFmtId="169" fontId="63" fillId="0" borderId="0" xfId="238" applyNumberFormat="1"/>
    <xf numFmtId="0" fontId="65" fillId="0" borderId="0" xfId="239" applyFont="1" applyFill="1" applyBorder="1" applyAlignment="1">
      <alignment vertical="center"/>
    </xf>
    <xf numFmtId="0" fontId="41" fillId="0" borderId="0" xfId="238" applyFont="1" applyAlignment="1"/>
    <xf numFmtId="0" fontId="63" fillId="0" borderId="0" xfId="238" applyAlignment="1"/>
    <xf numFmtId="0" fontId="63" fillId="0" borderId="0" xfId="238"/>
    <xf numFmtId="0" fontId="5" fillId="0" borderId="0" xfId="239" applyFont="1" applyFill="1" applyBorder="1" applyAlignment="1">
      <alignment vertical="center"/>
    </xf>
    <xf numFmtId="0" fontId="14" fillId="0" borderId="0" xfId="12" applyAlignment="1" applyProtection="1"/>
    <xf numFmtId="0" fontId="68" fillId="0" borderId="0" xfId="239" applyFont="1" applyFill="1" applyBorder="1" applyAlignment="1">
      <alignment vertical="center"/>
    </xf>
    <xf numFmtId="0" fontId="69" fillId="0" borderId="0" xfId="239" applyFont="1"/>
    <xf numFmtId="0" fontId="68" fillId="0" borderId="0" xfId="239" applyFont="1" applyBorder="1" applyAlignment="1">
      <alignment horizontal="left" vertical="center" wrapText="1"/>
    </xf>
    <xf numFmtId="0" fontId="63" fillId="0" borderId="0" xfId="238" applyAlignment="1">
      <alignment horizontal="left" vertical="center"/>
    </xf>
    <xf numFmtId="0" fontId="71" fillId="0" borderId="0" xfId="0" applyFont="1" applyBorder="1" applyAlignment="1">
      <alignment horizontal="center" vertical="center" wrapText="1"/>
    </xf>
    <xf numFmtId="0" fontId="73" fillId="0" borderId="0" xfId="240" applyFont="1"/>
    <xf numFmtId="0" fontId="9" fillId="0" borderId="0" xfId="240" applyAlignment="1">
      <alignment horizontal="right"/>
    </xf>
    <xf numFmtId="2" fontId="9" fillId="0" borderId="0" xfId="240" applyNumberFormat="1" applyAlignment="1">
      <alignment horizontal="right"/>
    </xf>
    <xf numFmtId="0" fontId="0" fillId="0" borderId="0" xfId="242" applyFont="1" applyFill="1">
      <alignment wrapText="1"/>
    </xf>
    <xf numFmtId="0" fontId="0" fillId="0" borderId="0" xfId="242" applyFont="1">
      <alignment wrapText="1"/>
    </xf>
    <xf numFmtId="0" fontId="41" fillId="0" borderId="0" xfId="238" applyFont="1"/>
    <xf numFmtId="0" fontId="59" fillId="0" borderId="0" xfId="12" applyFont="1" applyAlignment="1" applyProtection="1"/>
    <xf numFmtId="0" fontId="41" fillId="0" borderId="0" xfId="238" applyFont="1" applyFill="1" applyBorder="1"/>
    <xf numFmtId="0" fontId="41" fillId="0" borderId="0" xfId="244" applyFont="1" applyFill="1" applyAlignment="1">
      <alignment vertical="center"/>
    </xf>
    <xf numFmtId="0" fontId="75" fillId="0" borderId="0" xfId="238" applyFont="1" applyAlignment="1"/>
    <xf numFmtId="3" fontId="76" fillId="0" borderId="0" xfId="238" applyNumberFormat="1" applyFont="1" applyAlignment="1">
      <alignment wrapText="1"/>
    </xf>
    <xf numFmtId="169" fontId="8" fillId="0" borderId="0" xfId="0" applyNumberFormat="1" applyFont="1" applyFill="1"/>
    <xf numFmtId="0" fontId="63" fillId="0" borderId="0" xfId="238" applyFill="1"/>
    <xf numFmtId="169" fontId="77" fillId="0" borderId="0" xfId="0" applyNumberFormat="1" applyFont="1" applyFill="1" applyAlignment="1">
      <alignment wrapText="1"/>
    </xf>
    <xf numFmtId="169" fontId="78" fillId="0" borderId="0" xfId="0" applyNumberFormat="1" applyFont="1" applyFill="1" applyAlignment="1">
      <alignment wrapText="1"/>
    </xf>
    <xf numFmtId="0" fontId="63" fillId="0" borderId="0" xfId="238" applyFill="1" applyAlignment="1">
      <alignment wrapText="1"/>
    </xf>
    <xf numFmtId="0" fontId="8" fillId="0" borderId="0" xfId="238" applyFont="1" applyAlignment="1"/>
    <xf numFmtId="169" fontId="8" fillId="0" borderId="0" xfId="238" applyNumberFormat="1" applyFont="1" applyAlignment="1"/>
    <xf numFmtId="169" fontId="79" fillId="0" borderId="0" xfId="244" applyNumberFormat="1" applyFont="1" applyFill="1"/>
    <xf numFmtId="172" fontId="79" fillId="0" borderId="0" xfId="244" applyNumberFormat="1" applyFont="1" applyFill="1"/>
    <xf numFmtId="169" fontId="63" fillId="0" borderId="0" xfId="238" applyNumberFormat="1" applyAlignment="1">
      <alignment wrapText="1"/>
    </xf>
    <xf numFmtId="4" fontId="63" fillId="0" borderId="0" xfId="238" applyNumberFormat="1" applyAlignment="1">
      <alignment wrapText="1"/>
    </xf>
    <xf numFmtId="172" fontId="81" fillId="0" borderId="0" xfId="0" applyNumberFormat="1" applyFont="1" applyFill="1"/>
    <xf numFmtId="169" fontId="82" fillId="0" borderId="0" xfId="0" applyNumberFormat="1" applyFont="1" applyFill="1"/>
    <xf numFmtId="172" fontId="83" fillId="0" borderId="0" xfId="0" applyNumberFormat="1" applyFont="1" applyFill="1"/>
    <xf numFmtId="0" fontId="82" fillId="0" borderId="0" xfId="0" applyFont="1" applyFill="1"/>
    <xf numFmtId="0" fontId="63" fillId="0" borderId="0" xfId="238" applyFont="1" applyAlignment="1">
      <alignment wrapText="1"/>
    </xf>
    <xf numFmtId="0" fontId="79" fillId="0" borderId="0" xfId="244" applyFont="1" applyFill="1"/>
    <xf numFmtId="169" fontId="80" fillId="0" borderId="0" xfId="244" applyNumberFormat="1" applyFont="1" applyFill="1"/>
    <xf numFmtId="172" fontId="80" fillId="0" borderId="0" xfId="244" applyNumberFormat="1" applyFont="1" applyFill="1"/>
    <xf numFmtId="0" fontId="41" fillId="0" borderId="0" xfId="0" applyNumberFormat="1" applyFont="1" applyFill="1" applyBorder="1" applyAlignment="1"/>
    <xf numFmtId="0" fontId="8" fillId="0" borderId="0" xfId="0" applyFont="1"/>
    <xf numFmtId="0" fontId="85" fillId="0" borderId="0" xfId="12" applyFont="1" applyAlignment="1" applyProtection="1"/>
    <xf numFmtId="0" fontId="41" fillId="23" borderId="8" xfId="0" applyNumberFormat="1" applyFont="1" applyFill="1" applyBorder="1" applyAlignment="1"/>
    <xf numFmtId="0" fontId="63" fillId="0" borderId="0" xfId="238" applyBorder="1"/>
    <xf numFmtId="0" fontId="0" fillId="0" borderId="0" xfId="0" applyBorder="1"/>
    <xf numFmtId="0" fontId="2" fillId="3" borderId="0" xfId="0" applyFont="1" applyFill="1" applyAlignment="1">
      <alignment horizontal="center"/>
    </xf>
    <xf numFmtId="0" fontId="31" fillId="3" borderId="0" xfId="6" applyFont="1" applyFill="1" applyAlignment="1">
      <alignment horizontal="center" vertical="center"/>
    </xf>
    <xf numFmtId="0" fontId="63" fillId="0" borderId="0" xfId="238" applyAlignment="1">
      <alignment wrapText="1"/>
    </xf>
    <xf numFmtId="0" fontId="10" fillId="0" borderId="0" xfId="89" applyAlignment="1" applyProtection="1"/>
    <xf numFmtId="0" fontId="41" fillId="0" borderId="0" xfId="238" applyFont="1" applyFill="1"/>
    <xf numFmtId="169" fontId="41" fillId="0" borderId="0" xfId="237" applyNumberFormat="1" applyFont="1" applyFill="1"/>
    <xf numFmtId="0" fontId="152" fillId="3" borderId="0" xfId="31" applyFont="1" applyFill="1" applyAlignment="1">
      <alignment horizontal="center" vertical="top"/>
    </xf>
    <xf numFmtId="2" fontId="153" fillId="3" borderId="0" xfId="31" applyNumberFormat="1" applyFont="1" applyFill="1"/>
    <xf numFmtId="0" fontId="10" fillId="0" borderId="0" xfId="89" applyAlignment="1">
      <alignment wrapText="1"/>
    </xf>
    <xf numFmtId="1" fontId="57" fillId="3" borderId="0" xfId="199" applyNumberFormat="1" applyFont="1" applyFill="1" applyBorder="1"/>
    <xf numFmtId="1" fontId="59" fillId="3" borderId="0" xfId="199" applyNumberFormat="1" applyFont="1" applyFill="1" applyBorder="1"/>
    <xf numFmtId="1" fontId="9" fillId="3" borderId="0" xfId="199" applyNumberFormat="1" applyFill="1"/>
    <xf numFmtId="0" fontId="154" fillId="0" borderId="0" xfId="0" applyFont="1" applyAlignment="1">
      <alignment horizontal="left" vertical="center" readingOrder="1"/>
    </xf>
    <xf numFmtId="1" fontId="3" fillId="2" borderId="0" xfId="199" applyNumberFormat="1" applyFont="1" applyFill="1"/>
    <xf numFmtId="0" fontId="155" fillId="3" borderId="0" xfId="0" applyFont="1" applyFill="1" applyAlignment="1">
      <alignment horizontal="center"/>
    </xf>
    <xf numFmtId="169" fontId="156" fillId="3" borderId="0" xfId="0" applyNumberFormat="1" applyFont="1" applyFill="1" applyAlignment="1">
      <alignment horizontal="center"/>
    </xf>
    <xf numFmtId="1" fontId="157" fillId="3" borderId="0" xfId="0" applyNumberFormat="1" applyFont="1" applyFill="1" applyAlignment="1">
      <alignment horizontal="center"/>
    </xf>
    <xf numFmtId="168" fontId="86" fillId="3" borderId="0" xfId="0" applyNumberFormat="1" applyFont="1" applyFill="1" applyAlignment="1">
      <alignment horizontal="left"/>
    </xf>
    <xf numFmtId="168" fontId="86" fillId="3" borderId="0" xfId="0" applyNumberFormat="1" applyFont="1" applyFill="1" applyAlignment="1"/>
    <xf numFmtId="2" fontId="157" fillId="3" borderId="0" xfId="0" applyNumberFormat="1" applyFont="1" applyFill="1" applyAlignment="1">
      <alignment horizontal="center"/>
    </xf>
    <xf numFmtId="0" fontId="158" fillId="3" borderId="0" xfId="0" applyFont="1" applyFill="1" applyAlignment="1">
      <alignment horizontal="center"/>
    </xf>
    <xf numFmtId="169" fontId="159" fillId="3" borderId="0" xfId="0" applyNumberFormat="1" applyFont="1" applyFill="1" applyAlignment="1">
      <alignment horizontal="center"/>
    </xf>
    <xf numFmtId="169" fontId="160" fillId="3" borderId="0" xfId="0" applyNumberFormat="1" applyFont="1" applyFill="1" applyAlignment="1">
      <alignment horizontal="center"/>
    </xf>
    <xf numFmtId="2" fontId="160" fillId="3" borderId="0" xfId="0" applyNumberFormat="1" applyFont="1" applyFill="1"/>
    <xf numFmtId="1" fontId="161" fillId="3" borderId="0" xfId="0" applyNumberFormat="1" applyFont="1" applyFill="1" applyAlignment="1">
      <alignment horizontal="center"/>
    </xf>
    <xf numFmtId="173" fontId="44" fillId="3" borderId="0" xfId="63" applyNumberFormat="1" applyFont="1" applyFill="1" applyAlignment="1">
      <alignment horizontal="center"/>
    </xf>
    <xf numFmtId="0" fontId="162" fillId="2" borderId="29" xfId="0" applyFont="1" applyFill="1" applyBorder="1"/>
    <xf numFmtId="0" fontId="162" fillId="2" borderId="29" xfId="0" applyFont="1" applyFill="1" applyBorder="1" applyAlignment="1">
      <alignment horizontal="center" vertical="center"/>
    </xf>
    <xf numFmtId="0" fontId="163" fillId="9" borderId="0" xfId="0" applyFont="1" applyFill="1" applyBorder="1"/>
    <xf numFmtId="0" fontId="163" fillId="9" borderId="30" xfId="0" applyFont="1" applyFill="1" applyBorder="1"/>
    <xf numFmtId="169" fontId="163" fillId="9" borderId="0" xfId="0" applyNumberFormat="1" applyFont="1" applyFill="1" applyBorder="1" applyAlignment="1">
      <alignment horizontal="center" vertical="center"/>
    </xf>
    <xf numFmtId="0" fontId="163" fillId="9" borderId="0" xfId="0" applyFont="1" applyFill="1" applyBorder="1" applyAlignment="1">
      <alignment horizontal="center" vertical="center"/>
    </xf>
    <xf numFmtId="169" fontId="163" fillId="9" borderId="30" xfId="0" applyNumberFormat="1" applyFont="1" applyFill="1" applyBorder="1" applyAlignment="1">
      <alignment horizontal="center" vertical="center"/>
    </xf>
    <xf numFmtId="0" fontId="63" fillId="0" borderId="0" xfId="238" applyAlignment="1">
      <alignment wrapText="1"/>
    </xf>
    <xf numFmtId="0" fontId="2" fillId="3" borderId="0" xfId="0" applyFont="1" applyFill="1" applyAlignment="1">
      <alignment horizontal="center"/>
    </xf>
    <xf numFmtId="172" fontId="63" fillId="0" borderId="0" xfId="238" applyNumberFormat="1"/>
    <xf numFmtId="0" fontId="41" fillId="9" borderId="0" xfId="238" applyFont="1" applyFill="1" applyAlignment="1">
      <alignment wrapText="1"/>
    </xf>
    <xf numFmtId="0" fontId="41" fillId="9" borderId="0" xfId="238" applyFont="1" applyFill="1"/>
    <xf numFmtId="169" fontId="41" fillId="9" borderId="0" xfId="238" applyNumberFormat="1" applyFont="1" applyFill="1" applyAlignment="1">
      <alignment wrapText="1"/>
    </xf>
    <xf numFmtId="169" fontId="41" fillId="9" borderId="0" xfId="238" applyNumberFormat="1" applyFont="1" applyFill="1"/>
    <xf numFmtId="172" fontId="8" fillId="9" borderId="0" xfId="0" applyNumberFormat="1" applyFont="1" applyFill="1"/>
    <xf numFmtId="0" fontId="41" fillId="9" borderId="0" xfId="245" applyFont="1" applyFill="1" applyAlignment="1">
      <alignment vertical="top"/>
    </xf>
    <xf numFmtId="0" fontId="8" fillId="9" borderId="0" xfId="0" applyFont="1" applyFill="1"/>
    <xf numFmtId="0" fontId="31" fillId="3" borderId="0" xfId="6" applyFont="1" applyFill="1" applyAlignment="1">
      <alignment horizontal="center" vertical="center"/>
    </xf>
    <xf numFmtId="0" fontId="164" fillId="0" borderId="0" xfId="239" applyFont="1" applyAlignment="1"/>
    <xf numFmtId="2" fontId="61" fillId="0" borderId="0" xfId="237" applyNumberFormat="1" applyFont="1" applyFill="1" applyAlignment="1">
      <alignment horizontal="left"/>
    </xf>
    <xf numFmtId="0" fontId="10" fillId="0" borderId="0" xfId="89" applyFill="1" applyAlignment="1" applyProtection="1"/>
    <xf numFmtId="0" fontId="41" fillId="0" borderId="0" xfId="238" applyFont="1" applyFill="1" applyAlignment="1">
      <alignment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0" fillId="0" borderId="0" xfId="0" applyFont="1" applyAlignment="1">
      <alignment horizontal="left"/>
    </xf>
    <xf numFmtId="0" fontId="27" fillId="3" borderId="0" xfId="0" applyFont="1" applyFill="1" applyAlignment="1">
      <alignment horizontal="center"/>
    </xf>
    <xf numFmtId="0" fontId="152" fillId="3" borderId="0" xfId="459" applyFont="1" applyFill="1" applyAlignment="1">
      <alignment horizontal="center" vertical="center"/>
    </xf>
    <xf numFmtId="2" fontId="153" fillId="3" borderId="0" xfId="459" applyNumberFormat="1" applyFont="1" applyFill="1"/>
    <xf numFmtId="184" fontId="43" fillId="0" borderId="0" xfId="0" applyNumberFormat="1" applyFont="1" applyFill="1"/>
    <xf numFmtId="185" fontId="5" fillId="0" borderId="0" xfId="6" applyNumberFormat="1" applyFill="1"/>
    <xf numFmtId="0" fontId="5" fillId="0" borderId="0" xfId="6" applyAlignment="1">
      <alignment wrapText="1"/>
    </xf>
    <xf numFmtId="0" fontId="25" fillId="0" borderId="0" xfId="7" applyFont="1" applyFill="1" applyBorder="1" applyAlignment="1">
      <alignment vertical="center"/>
    </xf>
    <xf numFmtId="0" fontId="10" fillId="3" borderId="0" xfId="89" applyFill="1" applyAlignment="1">
      <alignment horizontal="left" vertical="center"/>
    </xf>
    <xf numFmtId="0" fontId="27" fillId="3" borderId="0" xfId="0" applyFont="1" applyFill="1" applyAlignment="1">
      <alignment horizontal="center"/>
    </xf>
    <xf numFmtId="168" fontId="86" fillId="3" borderId="0" xfId="63" applyNumberFormat="1" applyFont="1" applyFill="1" applyAlignment="1">
      <alignment horizontal="left"/>
    </xf>
    <xf numFmtId="168" fontId="86" fillId="3" borderId="0" xfId="63" applyNumberFormat="1" applyFont="1" applyFill="1" applyAlignment="1"/>
    <xf numFmtId="2" fontId="157" fillId="3" borderId="2" xfId="0" applyNumberFormat="1" applyFont="1" applyFill="1" applyBorder="1" applyAlignment="1">
      <alignment horizontal="center" wrapText="1"/>
    </xf>
    <xf numFmtId="173" fontId="44" fillId="3" borderId="0" xfId="63" applyNumberFormat="1" applyFont="1" applyFill="1" applyAlignment="1">
      <alignment horizontal="center"/>
    </xf>
    <xf numFmtId="2" fontId="44" fillId="3" borderId="0" xfId="63" applyNumberFormat="1" applyFont="1" applyFill="1" applyAlignment="1">
      <alignment horizontal="center"/>
    </xf>
    <xf numFmtId="2" fontId="157" fillId="3" borderId="0" xfId="0" applyNumberFormat="1" applyFont="1" applyFill="1" applyAlignment="1">
      <alignment horizontal="center"/>
    </xf>
    <xf numFmtId="2" fontId="157" fillId="3" borderId="0" xfId="0" applyNumberFormat="1" applyFont="1" applyFill="1" applyAlignment="1">
      <alignment horizontal="center"/>
    </xf>
    <xf numFmtId="2" fontId="157" fillId="3" borderId="0" xfId="0" applyNumberFormat="1" applyFont="1" applyFill="1" applyAlignment="1">
      <alignment horizontal="center"/>
    </xf>
    <xf numFmtId="2" fontId="157" fillId="3" borderId="0" xfId="0" applyNumberFormat="1" applyFont="1" applyFill="1" applyAlignment="1">
      <alignment horizontal="center"/>
    </xf>
    <xf numFmtId="0" fontId="27" fillId="3" borderId="0" xfId="0" applyFont="1" applyFill="1" applyAlignment="1">
      <alignment horizontal="center" wrapText="1"/>
    </xf>
    <xf numFmtId="1" fontId="9" fillId="0" borderId="0" xfId="199" applyNumberFormat="1"/>
    <xf numFmtId="1" fontId="158" fillId="3" borderId="0" xfId="0" applyNumberFormat="1" applyFont="1" applyFill="1" applyAlignment="1">
      <alignment horizontal="center"/>
    </xf>
    <xf numFmtId="1" fontId="159" fillId="3" borderId="0" xfId="0" applyNumberFormat="1" applyFont="1" applyFill="1" applyAlignment="1">
      <alignment horizontal="center"/>
    </xf>
    <xf numFmtId="1" fontId="29" fillId="3" borderId="0" xfId="0" applyNumberFormat="1" applyFont="1" applyFill="1" applyAlignment="1">
      <alignment horizontal="center"/>
    </xf>
    <xf numFmtId="1" fontId="0" fillId="0" borderId="0" xfId="0" applyNumberFormat="1"/>
    <xf numFmtId="1" fontId="32" fillId="3" borderId="0" xfId="0" applyNumberFormat="1" applyFont="1" applyFill="1"/>
    <xf numFmtId="1" fontId="32" fillId="3" borderId="0" xfId="0" applyNumberFormat="1" applyFont="1" applyFill="1" applyAlignment="1">
      <alignment horizontal="center" vertical="center"/>
    </xf>
    <xf numFmtId="1" fontId="7" fillId="2" borderId="0" xfId="0" applyNumberFormat="1" applyFont="1" applyFill="1"/>
    <xf numFmtId="0" fontId="27" fillId="3" borderId="0" xfId="0" applyFont="1" applyFill="1" applyAlignment="1">
      <alignment horizontal="center"/>
    </xf>
    <xf numFmtId="0" fontId="0" fillId="0" borderId="0" xfId="0"/>
    <xf numFmtId="0" fontId="56" fillId="0" borderId="0" xfId="0" applyFont="1" applyFill="1"/>
    <xf numFmtId="0" fontId="33" fillId="0" borderId="0" xfId="0" applyFont="1" applyFill="1" applyAlignment="1">
      <alignment horizontal="left" vertical="center"/>
    </xf>
    <xf numFmtId="0" fontId="27" fillId="3" borderId="0" xfId="0" applyFont="1" applyFill="1" applyAlignment="1">
      <alignment horizontal="center" wrapText="1"/>
    </xf>
    <xf numFmtId="0" fontId="31" fillId="3" borderId="0" xfId="6" applyFont="1" applyFill="1" applyAlignment="1">
      <alignment horizontal="center" vertical="center"/>
    </xf>
    <xf numFmtId="0" fontId="27" fillId="3" borderId="0" xfId="0" applyFont="1" applyFill="1" applyAlignment="1">
      <alignment horizontal="center"/>
    </xf>
    <xf numFmtId="0" fontId="63" fillId="0" borderId="0" xfId="238" applyAlignment="1">
      <alignment wrapText="1"/>
    </xf>
    <xf numFmtId="1" fontId="57" fillId="3" borderId="0" xfId="199" applyNumberFormat="1" applyFont="1" applyFill="1" applyBorder="1" applyAlignment="1">
      <alignment wrapText="1"/>
    </xf>
    <xf numFmtId="1" fontId="9" fillId="3" borderId="0" xfId="199" applyNumberFormat="1" applyFill="1" applyBorder="1"/>
    <xf numFmtId="1" fontId="9" fillId="3" borderId="0" xfId="199" applyNumberFormat="1" applyFont="1" applyFill="1"/>
    <xf numFmtId="172" fontId="81" fillId="0" borderId="0" xfId="678" applyNumberFormat="1" applyFont="1" applyFill="1"/>
    <xf numFmtId="172" fontId="165" fillId="0" borderId="0" xfId="678" applyNumberFormat="1" applyFont="1" applyFill="1"/>
    <xf numFmtId="169" fontId="41" fillId="0" borderId="0" xfId="679" applyNumberFormat="1"/>
    <xf numFmtId="169" fontId="41" fillId="0" borderId="0" xfId="680" applyNumberFormat="1"/>
    <xf numFmtId="169" fontId="8" fillId="0" borderId="0" xfId="41" applyNumberFormat="1" applyFont="1"/>
    <xf numFmtId="0" fontId="167" fillId="0" borderId="0" xfId="238" applyFont="1" applyAlignment="1">
      <alignment horizontal="center"/>
    </xf>
    <xf numFmtId="169" fontId="167" fillId="0" borderId="0" xfId="239" applyNumberFormat="1" applyFont="1" applyAlignment="1">
      <alignment horizontal="center"/>
    </xf>
    <xf numFmtId="0" fontId="167" fillId="0" borderId="0" xfId="239" quotePrefix="1" applyNumberFormat="1" applyFont="1"/>
    <xf numFmtId="0" fontId="167" fillId="0" borderId="0" xfId="239" applyNumberFormat="1" applyFont="1"/>
    <xf numFmtId="0" fontId="167" fillId="0" borderId="0" xfId="239" applyFont="1" applyAlignment="1">
      <alignment horizontal="center"/>
    </xf>
    <xf numFmtId="0" fontId="167" fillId="0" borderId="0" xfId="239" applyFont="1"/>
    <xf numFmtId="0" fontId="167" fillId="0" borderId="0" xfId="238" applyFont="1"/>
    <xf numFmtId="17" fontId="0" fillId="0" borderId="0" xfId="0" applyNumberFormat="1"/>
    <xf numFmtId="1" fontId="44" fillId="3" borderId="0" xfId="0" applyNumberFormat="1" applyFont="1" applyFill="1" applyAlignment="1">
      <alignment horizontal="center"/>
    </xf>
    <xf numFmtId="168" fontId="41" fillId="3" borderId="0" xfId="0" applyNumberFormat="1" applyFont="1" applyFill="1" applyAlignment="1"/>
    <xf numFmtId="2" fontId="44" fillId="3" borderId="0" xfId="0" applyNumberFormat="1" applyFont="1" applyFill="1" applyAlignment="1">
      <alignment horizontal="center"/>
    </xf>
    <xf numFmtId="168" fontId="41" fillId="3" borderId="0" xfId="0" applyNumberFormat="1" applyFont="1" applyFill="1" applyAlignment="1">
      <alignment horizontal="left"/>
    </xf>
    <xf numFmtId="169" fontId="163" fillId="0" borderId="30" xfId="0" applyNumberFormat="1" applyFont="1" applyFill="1" applyBorder="1" applyAlignment="1">
      <alignment horizontal="center" vertical="center"/>
    </xf>
    <xf numFmtId="0" fontId="12" fillId="3" borderId="0" xfId="6" applyFont="1" applyFill="1" applyAlignment="1">
      <alignment horizontal="center" vertical="center" wrapText="1"/>
    </xf>
    <xf numFmtId="0" fontId="166" fillId="3" borderId="0" xfId="0" applyFont="1" applyFill="1" applyAlignment="1">
      <alignment horizontal="center"/>
    </xf>
    <xf numFmtId="0" fontId="9" fillId="0" borderId="0" xfId="199" applyFill="1"/>
    <xf numFmtId="172" fontId="41" fillId="0" borderId="31" xfId="0" applyNumberFormat="1" applyFont="1" applyFill="1" applyBorder="1" applyAlignment="1"/>
    <xf numFmtId="0" fontId="41" fillId="0" borderId="31" xfId="0" applyNumberFormat="1" applyFont="1" applyFill="1" applyBorder="1" applyAlignment="1"/>
    <xf numFmtId="0" fontId="27" fillId="3" borderId="0" xfId="0" applyFont="1" applyFill="1" applyAlignment="1">
      <alignment horizontal="center" wrapText="1"/>
    </xf>
    <xf numFmtId="0" fontId="31" fillId="3" borderId="0" xfId="6" applyFont="1" applyFill="1" applyAlignment="1">
      <alignment horizontal="center" vertical="center"/>
    </xf>
    <xf numFmtId="0" fontId="27" fillId="3" borderId="0" xfId="0" applyFont="1" applyFill="1" applyAlignment="1">
      <alignment horizontal="center"/>
    </xf>
    <xf numFmtId="0" fontId="63" fillId="0" borderId="0" xfId="238" applyAlignment="1">
      <alignment wrapText="1"/>
    </xf>
    <xf numFmtId="0" fontId="39" fillId="0" borderId="0" xfId="0" applyFont="1" applyFill="1" applyAlignment="1">
      <alignment horizontal="left" wrapText="1"/>
    </xf>
    <xf numFmtId="0" fontId="31" fillId="3" borderId="0" xfId="0" applyFont="1" applyFill="1" applyAlignment="1">
      <alignment horizontal="center"/>
    </xf>
    <xf numFmtId="0" fontId="27" fillId="3" borderId="0" xfId="0" applyFont="1" applyFill="1" applyAlignment="1">
      <alignment horizontal="center" wrapText="1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48" fillId="3" borderId="4" xfId="0" applyFont="1" applyFill="1" applyBorder="1" applyAlignment="1">
      <alignment horizontal="center"/>
    </xf>
    <xf numFmtId="0" fontId="48" fillId="3" borderId="5" xfId="0" applyFont="1" applyFill="1" applyBorder="1" applyAlignment="1">
      <alignment horizontal="center"/>
    </xf>
    <xf numFmtId="0" fontId="31" fillId="3" borderId="0" xfId="6" applyFont="1" applyFill="1" applyAlignment="1">
      <alignment horizontal="center" vertical="center"/>
    </xf>
    <xf numFmtId="0" fontId="27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63" fillId="0" borderId="0" xfId="238" applyAlignment="1">
      <alignment wrapText="1"/>
    </xf>
    <xf numFmtId="0" fontId="63" fillId="0" borderId="0" xfId="238" applyFill="1" applyAlignment="1">
      <alignment horizontal="left" wrapText="1"/>
    </xf>
    <xf numFmtId="0" fontId="48" fillId="3" borderId="0" xfId="0" applyFont="1" applyFill="1" applyAlignment="1">
      <alignment horizontal="center"/>
    </xf>
    <xf numFmtId="0" fontId="156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2" fontId="43" fillId="3" borderId="0" xfId="459" applyNumberFormat="1" applyFont="1" applyFill="1"/>
    <xf numFmtId="169" fontId="10" fillId="0" borderId="0" xfId="89" applyNumberFormat="1"/>
    <xf numFmtId="0" fontId="10" fillId="0" borderId="0" xfId="89" applyAlignment="1"/>
    <xf numFmtId="174" fontId="41" fillId="0" borderId="0" xfId="710" applyNumberFormat="1" applyFont="1" applyFill="1" applyBorder="1" applyAlignment="1"/>
    <xf numFmtId="0" fontId="41" fillId="0" borderId="0" xfId="710" applyNumberFormat="1" applyFont="1" applyFill="1" applyBorder="1" applyAlignment="1"/>
    <xf numFmtId="169" fontId="81" fillId="0" borderId="0" xfId="244" applyNumberFormat="1" applyFont="1" applyFill="1"/>
    <xf numFmtId="172" fontId="81" fillId="0" borderId="0" xfId="244" applyNumberFormat="1" applyFont="1" applyFill="1"/>
    <xf numFmtId="172" fontId="165" fillId="0" borderId="0" xfId="244" applyNumberFormat="1" applyFont="1" applyFill="1"/>
    <xf numFmtId="0" fontId="41" fillId="0" borderId="0" xfId="715" applyNumberFormat="1" applyFont="1" applyFill="1" applyBorder="1" applyAlignment="1"/>
  </cellXfs>
  <cellStyles count="716">
    <cellStyle name="100" xfId="250" xr:uid="{00000000-0005-0000-0000-000000000000}"/>
    <cellStyle name="20 % - Aksentti1 2" xfId="251" xr:uid="{00000000-0005-0000-0000-000001000000}"/>
    <cellStyle name="20 % - Aksentti2 2" xfId="252" xr:uid="{00000000-0005-0000-0000-000002000000}"/>
    <cellStyle name="20 % - Aksentti3 2" xfId="253" xr:uid="{00000000-0005-0000-0000-000003000000}"/>
    <cellStyle name="20 % - Aksentti4 2" xfId="254" xr:uid="{00000000-0005-0000-0000-000004000000}"/>
    <cellStyle name="20 % - Aksentti5 2" xfId="255" xr:uid="{00000000-0005-0000-0000-000005000000}"/>
    <cellStyle name="20 % - Aksentti6 2" xfId="256" xr:uid="{00000000-0005-0000-0000-000006000000}"/>
    <cellStyle name="20% - 1. jelölőszín 2" xfId="257" xr:uid="{00000000-0005-0000-0000-000007000000}"/>
    <cellStyle name="20% - 1. jelölőszín 3" xfId="682" xr:uid="{00000000-0005-0000-0000-0000D8020000}"/>
    <cellStyle name="20% - 2. jelölőszín 2" xfId="258" xr:uid="{00000000-0005-0000-0000-000008000000}"/>
    <cellStyle name="20% - 2. jelölőszín 3" xfId="683" xr:uid="{00000000-0005-0000-0000-0000D9020000}"/>
    <cellStyle name="20% - 3. jelölőszín 2" xfId="259" xr:uid="{00000000-0005-0000-0000-000009000000}"/>
    <cellStyle name="20% - 3. jelölőszín 3" xfId="684" xr:uid="{00000000-0005-0000-0000-0000DA020000}"/>
    <cellStyle name="20% - 4. jelölőszín 2" xfId="260" xr:uid="{00000000-0005-0000-0000-00000A000000}"/>
    <cellStyle name="20% - 4. jelölőszín 3" xfId="685" xr:uid="{00000000-0005-0000-0000-0000DB020000}"/>
    <cellStyle name="20% - 5. jelölőszín 2" xfId="261" xr:uid="{00000000-0005-0000-0000-00000B000000}"/>
    <cellStyle name="20% - 5. jelölőszín 3" xfId="686" xr:uid="{00000000-0005-0000-0000-0000DC020000}"/>
    <cellStyle name="20% - 6. jelölőszín 2" xfId="262" xr:uid="{00000000-0005-0000-0000-00000C000000}"/>
    <cellStyle name="20% - 6. jelölőszín 3" xfId="687" xr:uid="{00000000-0005-0000-0000-0000DD020000}"/>
    <cellStyle name="20% - Accent1" xfId="263" xr:uid="{00000000-0005-0000-0000-00000D000000}"/>
    <cellStyle name="20% - Accent2" xfId="264" xr:uid="{00000000-0005-0000-0000-00000E000000}"/>
    <cellStyle name="20% - Accent3" xfId="265" xr:uid="{00000000-0005-0000-0000-00000F000000}"/>
    <cellStyle name="20% - Accent4" xfId="266" xr:uid="{00000000-0005-0000-0000-000010000000}"/>
    <cellStyle name="20% - Accent5" xfId="267" xr:uid="{00000000-0005-0000-0000-000011000000}"/>
    <cellStyle name="20% - Accent6" xfId="268" xr:uid="{00000000-0005-0000-0000-000012000000}"/>
    <cellStyle name="40 % - Aksentti1 2" xfId="269" xr:uid="{00000000-0005-0000-0000-000013000000}"/>
    <cellStyle name="40 % - Aksentti2 2" xfId="270" xr:uid="{00000000-0005-0000-0000-000014000000}"/>
    <cellStyle name="40 % - Aksentti3 2" xfId="271" xr:uid="{00000000-0005-0000-0000-000015000000}"/>
    <cellStyle name="40 % - Aksentti4 2" xfId="272" xr:uid="{00000000-0005-0000-0000-000016000000}"/>
    <cellStyle name="40 % - Aksentti5 2" xfId="273" xr:uid="{00000000-0005-0000-0000-000017000000}"/>
    <cellStyle name="40 % - Aksentti6 2" xfId="274" xr:uid="{00000000-0005-0000-0000-000018000000}"/>
    <cellStyle name="40% - 1. jelölőszín 2" xfId="275" xr:uid="{00000000-0005-0000-0000-000019000000}"/>
    <cellStyle name="40% - 1. jelölőszín 3" xfId="688" xr:uid="{00000000-0005-0000-0000-0000DE020000}"/>
    <cellStyle name="40% - 2. jelölőszín 2" xfId="276" xr:uid="{00000000-0005-0000-0000-00001A000000}"/>
    <cellStyle name="40% - 2. jelölőszín 3" xfId="689" xr:uid="{00000000-0005-0000-0000-0000DF020000}"/>
    <cellStyle name="40% - 3. jelölőszín 2" xfId="277" xr:uid="{00000000-0005-0000-0000-00001B000000}"/>
    <cellStyle name="40% - 3. jelölőszín 3" xfId="690" xr:uid="{00000000-0005-0000-0000-0000E0020000}"/>
    <cellStyle name="40% - 4. jelölőszín 2" xfId="278" xr:uid="{00000000-0005-0000-0000-00001C000000}"/>
    <cellStyle name="40% - 4. jelölőszín 3" xfId="691" xr:uid="{00000000-0005-0000-0000-0000E1020000}"/>
    <cellStyle name="40% - 5. jelölőszín 2" xfId="279" xr:uid="{00000000-0005-0000-0000-00001D000000}"/>
    <cellStyle name="40% - 5. jelölőszín 3" xfId="692" xr:uid="{00000000-0005-0000-0000-0000E2020000}"/>
    <cellStyle name="40% - 6. jelölőszín 2" xfId="280" xr:uid="{00000000-0005-0000-0000-00001E000000}"/>
    <cellStyle name="40% - 6. jelölőszín 3" xfId="693" xr:uid="{00000000-0005-0000-0000-0000E3020000}"/>
    <cellStyle name="40% - Accent1" xfId="281" xr:uid="{00000000-0005-0000-0000-00001F000000}"/>
    <cellStyle name="40% - Accent2" xfId="282" xr:uid="{00000000-0005-0000-0000-000020000000}"/>
    <cellStyle name="40% - Accent3" xfId="283" xr:uid="{00000000-0005-0000-0000-000021000000}"/>
    <cellStyle name="40% - Accent4" xfId="284" xr:uid="{00000000-0005-0000-0000-000022000000}"/>
    <cellStyle name="40% - Accent5" xfId="285" xr:uid="{00000000-0005-0000-0000-000023000000}"/>
    <cellStyle name="40% - Accent6" xfId="286" xr:uid="{00000000-0005-0000-0000-000024000000}"/>
    <cellStyle name="60% - 1. jelölőszín 2" xfId="287" xr:uid="{00000000-0005-0000-0000-000025000000}"/>
    <cellStyle name="60% - 1. jelölőszín 3" xfId="694" xr:uid="{00000000-0005-0000-0000-0000E4020000}"/>
    <cellStyle name="60% - 2. jelölőszín 2" xfId="288" xr:uid="{00000000-0005-0000-0000-000026000000}"/>
    <cellStyle name="60% - 2. jelölőszín 3" xfId="695" xr:uid="{00000000-0005-0000-0000-0000E5020000}"/>
    <cellStyle name="60% - 3. jelölőszín 2" xfId="289" xr:uid="{00000000-0005-0000-0000-000027000000}"/>
    <cellStyle name="60% - 3. jelölőszín 3" xfId="696" xr:uid="{00000000-0005-0000-0000-0000E6020000}"/>
    <cellStyle name="60% - 4. jelölőszín 2" xfId="290" xr:uid="{00000000-0005-0000-0000-000028000000}"/>
    <cellStyle name="60% - 4. jelölőszín 3" xfId="697" xr:uid="{00000000-0005-0000-0000-0000E7020000}"/>
    <cellStyle name="60% - 5. jelölőszín 2" xfId="291" xr:uid="{00000000-0005-0000-0000-000029000000}"/>
    <cellStyle name="60% - 5. jelölőszín 3" xfId="698" xr:uid="{00000000-0005-0000-0000-0000E8020000}"/>
    <cellStyle name="60% - 6. jelölőszín 2" xfId="292" xr:uid="{00000000-0005-0000-0000-00002A000000}"/>
    <cellStyle name="60% - 6. jelölőszín 3" xfId="699" xr:uid="{00000000-0005-0000-0000-0000E9020000}"/>
    <cellStyle name="60% - Accent1" xfId="293" xr:uid="{00000000-0005-0000-0000-00002B000000}"/>
    <cellStyle name="60% - Accent2" xfId="294" xr:uid="{00000000-0005-0000-0000-00002C000000}"/>
    <cellStyle name="60% - Accent3" xfId="295" xr:uid="{00000000-0005-0000-0000-00002D000000}"/>
    <cellStyle name="60% - Accent4" xfId="296" xr:uid="{00000000-0005-0000-0000-00002E000000}"/>
    <cellStyle name="60% - Accent5" xfId="297" xr:uid="{00000000-0005-0000-0000-00002F000000}"/>
    <cellStyle name="60% - Accent6" xfId="298" xr:uid="{00000000-0005-0000-0000-000030000000}"/>
    <cellStyle name="Accent1" xfId="299" xr:uid="{00000000-0005-0000-0000-000031000000}"/>
    <cellStyle name="Accent2" xfId="300" xr:uid="{00000000-0005-0000-0000-000032000000}"/>
    <cellStyle name="Accent3" xfId="301" xr:uid="{00000000-0005-0000-0000-000033000000}"/>
    <cellStyle name="Accent4" xfId="302" xr:uid="{00000000-0005-0000-0000-000034000000}"/>
    <cellStyle name="Accent5" xfId="303" xr:uid="{00000000-0005-0000-0000-000035000000}"/>
    <cellStyle name="Accent6" xfId="304" xr:uid="{00000000-0005-0000-0000-000036000000}"/>
    <cellStyle name="Bad" xfId="305" xr:uid="{00000000-0005-0000-0000-000037000000}"/>
    <cellStyle name="Bevitel 2" xfId="306" xr:uid="{00000000-0005-0000-0000-000038000000}"/>
    <cellStyle name="Bevitel 3" xfId="700" xr:uid="{00000000-0005-0000-0000-0000EA020000}"/>
    <cellStyle name="bin" xfId="307" xr:uid="{00000000-0005-0000-0000-000039000000}"/>
    <cellStyle name="blue" xfId="308" xr:uid="{00000000-0005-0000-0000-00003A000000}"/>
    <cellStyle name="Ç¥ÁØ_ENRL2" xfId="309" xr:uid="{00000000-0005-0000-0000-00003B000000}"/>
    <cellStyle name="Calculation" xfId="310" xr:uid="{00000000-0005-0000-0000-00003C000000}"/>
    <cellStyle name="cell" xfId="311" xr:uid="{00000000-0005-0000-0000-00003D000000}"/>
    <cellStyle name="Check Cell" xfId="312" xr:uid="{00000000-0005-0000-0000-00003E000000}"/>
    <cellStyle name="Cím 2" xfId="313" xr:uid="{00000000-0005-0000-0000-00003F000000}"/>
    <cellStyle name="Cím 3" xfId="701" xr:uid="{00000000-0005-0000-0000-0000EB020000}"/>
    <cellStyle name="Címsor 1 2" xfId="314" xr:uid="{00000000-0005-0000-0000-000040000000}"/>
    <cellStyle name="Címsor 1 3" xfId="702" xr:uid="{00000000-0005-0000-0000-0000EC020000}"/>
    <cellStyle name="Címsor 2 2" xfId="315" xr:uid="{00000000-0005-0000-0000-000041000000}"/>
    <cellStyle name="Címsor 2 3" xfId="703" xr:uid="{00000000-0005-0000-0000-0000ED020000}"/>
    <cellStyle name="Címsor 3 2" xfId="316" xr:uid="{00000000-0005-0000-0000-000042000000}"/>
    <cellStyle name="Címsor 3 3" xfId="704" xr:uid="{00000000-0005-0000-0000-0000EE020000}"/>
    <cellStyle name="Címsor 4 2" xfId="317" xr:uid="{00000000-0005-0000-0000-000043000000}"/>
    <cellStyle name="Címsor 4 3" xfId="705" xr:uid="{00000000-0005-0000-0000-0000EF020000}"/>
    <cellStyle name="Code additions" xfId="318" xr:uid="{00000000-0005-0000-0000-000044000000}"/>
    <cellStyle name="Col&amp;RowHeadings" xfId="319" xr:uid="{00000000-0005-0000-0000-000045000000}"/>
    <cellStyle name="ColCodes" xfId="320" xr:uid="{00000000-0005-0000-0000-000046000000}"/>
    <cellStyle name="ColTitles" xfId="321" xr:uid="{00000000-0005-0000-0000-000047000000}"/>
    <cellStyle name="column" xfId="322" xr:uid="{00000000-0005-0000-0000-000048000000}"/>
    <cellStyle name="ColumnHead_h" xfId="323" xr:uid="{00000000-0005-0000-0000-000049000000}"/>
    <cellStyle name="Comma" xfId="324" xr:uid="{00000000-0005-0000-0000-00004A000000}"/>
    <cellStyle name="Comma [0]" xfId="325" xr:uid="{00000000-0005-0000-0000-00004B000000}"/>
    <cellStyle name="Comma [0] 2" xfId="669" xr:uid="{00000000-0005-0000-0000-00004C000000}"/>
    <cellStyle name="Comma [0]䧟Лист3" xfId="326" xr:uid="{00000000-0005-0000-0000-00004D000000}"/>
    <cellStyle name="Comma 2" xfId="8" xr:uid="{00000000-0005-0000-0000-00004E000000}"/>
    <cellStyle name="Comma 2 2" xfId="9" xr:uid="{00000000-0005-0000-0000-00004F000000}"/>
    <cellStyle name="Comma 3" xfId="327" xr:uid="{00000000-0005-0000-0000-000050000000}"/>
    <cellStyle name="Comma 3 2" xfId="670" xr:uid="{00000000-0005-0000-0000-000051000000}"/>
    <cellStyle name="Comma 4" xfId="328" xr:uid="{00000000-0005-0000-0000-000052000000}"/>
    <cellStyle name="Comma 4 2" xfId="671" xr:uid="{00000000-0005-0000-0000-000053000000}"/>
    <cellStyle name="Comma 5" xfId="329" xr:uid="{00000000-0005-0000-0000-000054000000}"/>
    <cellStyle name="Comma 5 2" xfId="672" xr:uid="{00000000-0005-0000-0000-000055000000}"/>
    <cellStyle name="Comma 6" xfId="330" xr:uid="{00000000-0005-0000-0000-000056000000}"/>
    <cellStyle name="Comma 6 2" xfId="331" xr:uid="{00000000-0005-0000-0000-000057000000}"/>
    <cellStyle name="Comma 6 2 2" xfId="674" xr:uid="{00000000-0005-0000-0000-000058000000}"/>
    <cellStyle name="Comma 6 3" xfId="673" xr:uid="{00000000-0005-0000-0000-000059000000}"/>
    <cellStyle name="Comma 7" xfId="332" xr:uid="{00000000-0005-0000-0000-00005A000000}"/>
    <cellStyle name="Comma 7 2" xfId="333" xr:uid="{00000000-0005-0000-0000-00005B000000}"/>
    <cellStyle name="Comma 7 2 2" xfId="676" xr:uid="{00000000-0005-0000-0000-00005C000000}"/>
    <cellStyle name="Comma 7 3" xfId="675" xr:uid="{00000000-0005-0000-0000-00005D000000}"/>
    <cellStyle name="comma(1)" xfId="334" xr:uid="{00000000-0005-0000-0000-00005E000000}"/>
    <cellStyle name="Comma_Лист1" xfId="335" xr:uid="{00000000-0005-0000-0000-00005F000000}"/>
    <cellStyle name="Currency" xfId="336" xr:uid="{00000000-0005-0000-0000-000060000000}"/>
    <cellStyle name="Currency [0]" xfId="337" xr:uid="{00000000-0005-0000-0000-000061000000}"/>
    <cellStyle name="Currency_Лист1" xfId="338" xr:uid="{00000000-0005-0000-0000-000062000000}"/>
    <cellStyle name="DataEntryCells" xfId="339" xr:uid="{00000000-0005-0000-0000-000063000000}"/>
    <cellStyle name="Date" xfId="340" xr:uid="{00000000-0005-0000-0000-000064000000}"/>
    <cellStyle name="Dezimal [0]_DIAGRAM" xfId="341" xr:uid="{00000000-0005-0000-0000-000065000000}"/>
    <cellStyle name="Dezimal_DIAGRAM" xfId="342" xr:uid="{00000000-0005-0000-0000-000066000000}"/>
    <cellStyle name="Didier" xfId="343" xr:uid="{00000000-0005-0000-0000-000067000000}"/>
    <cellStyle name="Didier - Title" xfId="344" xr:uid="{00000000-0005-0000-0000-000068000000}"/>
    <cellStyle name="Didier subtitles" xfId="345" xr:uid="{00000000-0005-0000-0000-000069000000}"/>
    <cellStyle name="Ellenőrzőcella 2" xfId="346" xr:uid="{00000000-0005-0000-0000-00006A000000}"/>
    <cellStyle name="Ellenőrzőcella 3" xfId="706" xr:uid="{00000000-0005-0000-0000-0000F0020000}"/>
    <cellStyle name="ErrRpt_DataEntryCells" xfId="347" xr:uid="{00000000-0005-0000-0000-00006B000000}"/>
    <cellStyle name="ErrRpt-DataEntryCells" xfId="348" xr:uid="{00000000-0005-0000-0000-00006C000000}"/>
    <cellStyle name="ErrRpt-GreyBackground" xfId="349" xr:uid="{00000000-0005-0000-0000-00006D000000}"/>
    <cellStyle name="Excel Built-in Normal" xfId="350" xr:uid="{00000000-0005-0000-0000-00006E000000}"/>
    <cellStyle name="Explanatory Text" xfId="351" xr:uid="{00000000-0005-0000-0000-00006F000000}"/>
    <cellStyle name="Ezres 2" xfId="10" xr:uid="{00000000-0005-0000-0000-000070000000}"/>
    <cellStyle name="Ezres 2 2" xfId="668" xr:uid="{00000000-0005-0000-0000-000071000000}"/>
    <cellStyle name="Ezres 3" xfId="352" xr:uid="{00000000-0005-0000-0000-000072000000}"/>
    <cellStyle name="Ezres 3 2" xfId="677" xr:uid="{00000000-0005-0000-0000-000073000000}"/>
    <cellStyle name="Figyelmeztetés 2" xfId="353" xr:uid="{00000000-0005-0000-0000-000074000000}"/>
    <cellStyle name="Fixed" xfId="354" xr:uid="{00000000-0005-0000-0000-000075000000}"/>
    <cellStyle name="formula" xfId="355" xr:uid="{00000000-0005-0000-0000-000076000000}"/>
    <cellStyle name="gap" xfId="356" xr:uid="{00000000-0005-0000-0000-000077000000}"/>
    <cellStyle name="Good" xfId="357" xr:uid="{00000000-0005-0000-0000-000078000000}"/>
    <cellStyle name="Grey_background" xfId="358" xr:uid="{00000000-0005-0000-0000-000079000000}"/>
    <cellStyle name="GreyBackground" xfId="359" xr:uid="{00000000-0005-0000-0000-00007A000000}"/>
    <cellStyle name="GreyBackground 2" xfId="360" xr:uid="{00000000-0005-0000-0000-00007B000000}"/>
    <cellStyle name="Heading 1" xfId="361" xr:uid="{00000000-0005-0000-0000-00007C000000}"/>
    <cellStyle name="Heading 2" xfId="362" xr:uid="{00000000-0005-0000-0000-00007D000000}"/>
    <cellStyle name="Heading 3" xfId="363" xr:uid="{00000000-0005-0000-0000-00007E000000}"/>
    <cellStyle name="Heading 4" xfId="364" xr:uid="{00000000-0005-0000-0000-00007F000000}"/>
    <cellStyle name="Heading1" xfId="365" xr:uid="{00000000-0005-0000-0000-000080000000}"/>
    <cellStyle name="Heading2" xfId="366" xr:uid="{00000000-0005-0000-0000-000081000000}"/>
    <cellStyle name="Hipervínculo" xfId="367" xr:uid="{00000000-0005-0000-0000-000082000000}"/>
    <cellStyle name="Hipervínculo visitado" xfId="368" xr:uid="{00000000-0005-0000-0000-000083000000}"/>
    <cellStyle name="Hivatkozás" xfId="4" builtinId="8" hidden="1"/>
    <cellStyle name="Hivatkozás" xfId="79" builtinId="8" hidden="1"/>
    <cellStyle name="Hivatkozás" xfId="81" builtinId="8" hidden="1"/>
    <cellStyle name="Hivatkozás" xfId="83" builtinId="8" hidden="1"/>
    <cellStyle name="Hivatkozás" xfId="85" builtinId="8" hidden="1"/>
    <cellStyle name="Hivatkozás" xfId="87" builtinId="8" hidden="1"/>
    <cellStyle name="Hivatkozás" xfId="89" builtinId="8"/>
    <cellStyle name="Hivatkozás 10" xfId="369" xr:uid="{00000000-0005-0000-0000-00008B000000}"/>
    <cellStyle name="Hivatkozás 11" xfId="370" xr:uid="{00000000-0005-0000-0000-00008C000000}"/>
    <cellStyle name="Hivatkozás 12" xfId="371" xr:uid="{00000000-0005-0000-0000-00008D000000}"/>
    <cellStyle name="Hivatkozás 13" xfId="372" xr:uid="{00000000-0005-0000-0000-00008E000000}"/>
    <cellStyle name="Hivatkozás 14" xfId="373" xr:uid="{00000000-0005-0000-0000-00008F000000}"/>
    <cellStyle name="Hivatkozás 2" xfId="11" xr:uid="{00000000-0005-0000-0000-000090000000}"/>
    <cellStyle name="Hivatkozás 3" xfId="12" xr:uid="{00000000-0005-0000-0000-000091000000}"/>
    <cellStyle name="Hivatkozás 4" xfId="13" xr:uid="{00000000-0005-0000-0000-000092000000}"/>
    <cellStyle name="Hivatkozás 5" xfId="374" xr:uid="{00000000-0005-0000-0000-000093000000}"/>
    <cellStyle name="Hivatkozás 6" xfId="375" xr:uid="{00000000-0005-0000-0000-000094000000}"/>
    <cellStyle name="Hivatkozás 7" xfId="376" xr:uid="{00000000-0005-0000-0000-000095000000}"/>
    <cellStyle name="Hivatkozás 8" xfId="377" xr:uid="{00000000-0005-0000-0000-000096000000}"/>
    <cellStyle name="Hivatkozás 9" xfId="378" xr:uid="{00000000-0005-0000-0000-000097000000}"/>
    <cellStyle name="Hivatkozott cella 2" xfId="379" xr:uid="{00000000-0005-0000-0000-000098000000}"/>
    <cellStyle name="Huomautus 2" xfId="380" xr:uid="{00000000-0005-0000-0000-000099000000}"/>
    <cellStyle name="Huomautus 3" xfId="381" xr:uid="{00000000-0005-0000-0000-00009A000000}"/>
    <cellStyle name="Hyperlink 2" xfId="382" xr:uid="{00000000-0005-0000-0000-00009B000000}"/>
    <cellStyle name="Hyperlink 3" xfId="383" xr:uid="{00000000-0005-0000-0000-00009C000000}"/>
    <cellStyle name="Input" xfId="384" xr:uid="{00000000-0005-0000-0000-00009D000000}"/>
    <cellStyle name="ISC" xfId="385" xr:uid="{00000000-0005-0000-0000-00009E000000}"/>
    <cellStyle name="isced" xfId="386" xr:uid="{00000000-0005-0000-0000-00009F000000}"/>
    <cellStyle name="ISCED Titles" xfId="387" xr:uid="{00000000-0005-0000-0000-0000A0000000}"/>
    <cellStyle name="isced_8gradk" xfId="388" xr:uid="{00000000-0005-0000-0000-0000A1000000}"/>
    <cellStyle name="Jegyzet 2" xfId="389" xr:uid="{00000000-0005-0000-0000-0000A2000000}"/>
    <cellStyle name="Jegyzet 3" xfId="707" xr:uid="{00000000-0005-0000-0000-0000F1020000}"/>
    <cellStyle name="Jelölőszín (1) 2" xfId="390" xr:uid="{00000000-0005-0000-0000-0000A3000000}"/>
    <cellStyle name="Jelölőszín (2) 2" xfId="391" xr:uid="{00000000-0005-0000-0000-0000A4000000}"/>
    <cellStyle name="Jelölőszín (3) 2" xfId="392" xr:uid="{00000000-0005-0000-0000-0000A5000000}"/>
    <cellStyle name="Jelölőszín (4) 2" xfId="393" xr:uid="{00000000-0005-0000-0000-0000A6000000}"/>
    <cellStyle name="Jelölőszín (5) 2" xfId="394" xr:uid="{00000000-0005-0000-0000-0000A7000000}"/>
    <cellStyle name="Jelölőszín (6) 2" xfId="395" xr:uid="{00000000-0005-0000-0000-0000A8000000}"/>
    <cellStyle name="Jó 2" xfId="396" xr:uid="{00000000-0005-0000-0000-0000A9000000}"/>
    <cellStyle name="Jó 3" xfId="708" xr:uid="{00000000-0005-0000-0000-0000F2020000}"/>
    <cellStyle name="Kimenet 2" xfId="397" xr:uid="{00000000-0005-0000-0000-0000AA000000}"/>
    <cellStyle name="Kimenet 3" xfId="709" xr:uid="{00000000-0005-0000-0000-0000F3020000}"/>
    <cellStyle name="Látott hivatkozás" xfId="5" builtinId="9" hidden="1"/>
    <cellStyle name="Látott hivatkozás" xfId="80" builtinId="9" hidden="1"/>
    <cellStyle name="Látott hivatkozás" xfId="82" builtinId="9" hidden="1"/>
    <cellStyle name="Látott hivatkozás" xfId="84" builtinId="9" hidden="1"/>
    <cellStyle name="Látott hivatkozás" xfId="86" builtinId="9" hidden="1"/>
    <cellStyle name="Látott hivatkozás" xfId="88" builtinId="9" hidden="1"/>
    <cellStyle name="Látott hivatkozás" xfId="90" builtinId="9" hidden="1"/>
    <cellStyle name="Látott hivatkozás" xfId="91" builtinId="9" hidden="1"/>
    <cellStyle name="Látott hivatkozás" xfId="92" builtinId="9" hidden="1"/>
    <cellStyle name="Látott hivatkozás" xfId="93" builtinId="9" hidden="1"/>
    <cellStyle name="Látott hivatkozás" xfId="94" builtinId="9" hidden="1"/>
    <cellStyle name="Látott hivatkozás" xfId="95" builtinId="9" hidden="1"/>
    <cellStyle name="Látott hivatkozás" xfId="96" builtinId="9" hidden="1"/>
    <cellStyle name="Látott hivatkozás" xfId="97" builtinId="9" hidden="1"/>
    <cellStyle name="Látott hivatkozás" xfId="98" builtinId="9" hidden="1"/>
    <cellStyle name="Látott hivatkozás" xfId="99" builtinId="9" hidden="1"/>
    <cellStyle name="Látott hivatkozás" xfId="100" builtinId="9" hidden="1"/>
    <cellStyle name="Látott hivatkozás" xfId="101" builtinId="9" hidden="1"/>
    <cellStyle name="Látott hivatkozás" xfId="102" builtinId="9" hidden="1"/>
    <cellStyle name="Látott hivatkozás" xfId="103" builtinId="9" hidden="1"/>
    <cellStyle name="Látott hivatkozás" xfId="104" builtinId="9" hidden="1"/>
    <cellStyle name="Látott hivatkozás" xfId="105" builtinId="9" hidden="1"/>
    <cellStyle name="Látott hivatkozás" xfId="106" builtinId="9" hidden="1"/>
    <cellStyle name="Látott hivatkozás" xfId="107" builtinId="9" hidden="1"/>
    <cellStyle name="Látott hivatkozás" xfId="108" builtinId="9" hidden="1"/>
    <cellStyle name="Látott hivatkozás" xfId="109" builtinId="9" hidden="1"/>
    <cellStyle name="Látott hivatkozás" xfId="110" builtinId="9" hidden="1"/>
    <cellStyle name="Látott hivatkozás" xfId="111" builtinId="9" hidden="1"/>
    <cellStyle name="Látott hivatkozás" xfId="112" builtinId="9" hidden="1"/>
    <cellStyle name="Látott hivatkozás" xfId="113" builtinId="9" hidden="1"/>
    <cellStyle name="Látott hivatkozás" xfId="114" builtinId="9" hidden="1"/>
    <cellStyle name="Látott hivatkozás" xfId="115" builtinId="9" hidden="1"/>
    <cellStyle name="Látott hivatkozás" xfId="116" builtinId="9" hidden="1"/>
    <cellStyle name="Látott hivatkozás" xfId="117" builtinId="9" hidden="1"/>
    <cellStyle name="Látott hivatkozás" xfId="118" builtinId="9" hidden="1"/>
    <cellStyle name="Látott hivatkozás" xfId="119" builtinId="9" hidden="1"/>
    <cellStyle name="Látott hivatkozás" xfId="120" builtinId="9" hidden="1"/>
    <cellStyle name="Látott hivatkozás" xfId="121" builtinId="9" hidden="1"/>
    <cellStyle name="Látott hivatkozás" xfId="122" builtinId="9" hidden="1"/>
    <cellStyle name="Látott hivatkozás" xfId="123" builtinId="9" hidden="1"/>
    <cellStyle name="Látott hivatkozás" xfId="124" builtinId="9" hidden="1"/>
    <cellStyle name="Látott hivatkozás" xfId="125" builtinId="9" hidden="1"/>
    <cellStyle name="Látott hivatkozás" xfId="126" builtinId="9" hidden="1"/>
    <cellStyle name="Látott hivatkozás" xfId="127" builtinId="9" hidden="1"/>
    <cellStyle name="Látott hivatkozás" xfId="128" builtinId="9" hidden="1"/>
    <cellStyle name="Látott hivatkozás" xfId="129" builtinId="9" hidden="1"/>
    <cellStyle name="Látott hivatkozás" xfId="130" builtinId="9" hidden="1"/>
    <cellStyle name="Látott hivatkozás" xfId="131" builtinId="9" hidden="1"/>
    <cellStyle name="Látott hivatkozás" xfId="132" builtinId="9" hidden="1"/>
    <cellStyle name="Látott hivatkozás" xfId="133" builtinId="9" hidden="1"/>
    <cellStyle name="Látott hivatkozás" xfId="134" builtinId="9" hidden="1"/>
    <cellStyle name="Látott hivatkozás" xfId="135" builtinId="9" hidden="1"/>
    <cellStyle name="Látott hivatkozás" xfId="136" builtinId="9" hidden="1"/>
    <cellStyle name="Látott hivatkozás" xfId="137" builtinId="9" hidden="1"/>
    <cellStyle name="Látott hivatkozás" xfId="138" builtinId="9" hidden="1"/>
    <cellStyle name="Látott hivatkozás" xfId="139" builtinId="9" hidden="1"/>
    <cellStyle name="Látott hivatkozás" xfId="140" builtinId="9" hidden="1"/>
    <cellStyle name="Látott hivatkozás" xfId="141" builtinId="9" hidden="1"/>
    <cellStyle name="Látott hivatkozás" xfId="142" builtinId="9" hidden="1"/>
    <cellStyle name="Látott hivatkozás" xfId="143" builtinId="9" hidden="1"/>
    <cellStyle name="Látott hivatkozás" xfId="144" builtinId="9" hidden="1"/>
    <cellStyle name="Látott hivatkozás" xfId="145" builtinId="9" hidden="1"/>
    <cellStyle name="Látott hivatkozás" xfId="146" builtinId="9" hidden="1"/>
    <cellStyle name="Látott hivatkozás" xfId="147" builtinId="9" hidden="1"/>
    <cellStyle name="Látott hivatkozás" xfId="148" builtinId="9" hidden="1"/>
    <cellStyle name="Látott hivatkozás" xfId="149" builtinId="9" hidden="1"/>
    <cellStyle name="Látott hivatkozás" xfId="150" builtinId="9" hidden="1"/>
    <cellStyle name="Látott hivatkozás" xfId="151" builtinId="9" hidden="1"/>
    <cellStyle name="Látott hivatkozás" xfId="152" builtinId="9" hidden="1"/>
    <cellStyle name="Látott hivatkozás" xfId="153" builtinId="9" hidden="1"/>
    <cellStyle name="Látott hivatkozás" xfId="154" builtinId="9" hidden="1"/>
    <cellStyle name="Látott hivatkozás" xfId="155" builtinId="9" hidden="1"/>
    <cellStyle name="Látott hivatkozás" xfId="156" builtinId="9" hidden="1"/>
    <cellStyle name="Látott hivatkozás" xfId="157" builtinId="9" hidden="1"/>
    <cellStyle name="Látott hivatkozás" xfId="158" builtinId="9" hidden="1"/>
    <cellStyle name="Látott hivatkozás" xfId="159" builtinId="9" hidden="1"/>
    <cellStyle name="Látott hivatkozás" xfId="160" builtinId="9" hidden="1"/>
    <cellStyle name="Látott hivatkozás" xfId="161" builtinId="9" hidden="1"/>
    <cellStyle name="Látott hivatkozás" xfId="162" builtinId="9" hidden="1"/>
    <cellStyle name="Látott hivatkozás" xfId="163" builtinId="9" hidden="1"/>
    <cellStyle name="Látott hivatkozás" xfId="164" builtinId="9" hidden="1"/>
    <cellStyle name="Látott hivatkozás" xfId="165" builtinId="9" hidden="1"/>
    <cellStyle name="Látott hivatkozás" xfId="166" builtinId="9" hidden="1"/>
    <cellStyle name="Látott hivatkozás" xfId="167" builtinId="9" hidden="1"/>
    <cellStyle name="Látott hivatkozás" xfId="168" builtinId="9" hidden="1"/>
    <cellStyle name="Látott hivatkozás" xfId="169" builtinId="9" hidden="1"/>
    <cellStyle name="Látott hivatkozás" xfId="170" builtinId="9" hidden="1"/>
    <cellStyle name="Látott hivatkozás" xfId="171" builtinId="9" hidden="1"/>
    <cellStyle name="Látott hivatkozás" xfId="172" builtinId="9" hidden="1"/>
    <cellStyle name="Látott hivatkozás" xfId="173" builtinId="9" hidden="1"/>
    <cellStyle name="Látott hivatkozás" xfId="174" builtinId="9" hidden="1"/>
    <cellStyle name="Látott hivatkozás" xfId="175" builtinId="9" hidden="1"/>
    <cellStyle name="Látott hivatkozás" xfId="176" builtinId="9" hidden="1"/>
    <cellStyle name="Látott hivatkozás" xfId="177" builtinId="9" hidden="1"/>
    <cellStyle name="Látott hivatkozás" xfId="178" builtinId="9" hidden="1"/>
    <cellStyle name="Látott hivatkozás" xfId="179" builtinId="9" hidden="1"/>
    <cellStyle name="Látott hivatkozás" xfId="180" builtinId="9" hidden="1"/>
    <cellStyle name="Látott hivatkozás" xfId="181" builtinId="9" hidden="1"/>
    <cellStyle name="Látott hivatkozás" xfId="182" builtinId="9" hidden="1"/>
    <cellStyle name="Látott hivatkozás" xfId="183" builtinId="9" hidden="1"/>
    <cellStyle name="Látott hivatkozás" xfId="184" builtinId="9" hidden="1"/>
    <cellStyle name="Látott hivatkozás" xfId="185" builtinId="9" hidden="1"/>
    <cellStyle name="Látott hivatkozás" xfId="186" builtinId="9" hidden="1"/>
    <cellStyle name="Látott hivatkozás" xfId="187" builtinId="9" hidden="1"/>
    <cellStyle name="Látott hivatkozás" xfId="188" builtinId="9" hidden="1"/>
    <cellStyle name="Látott hivatkozás" xfId="189" builtinId="9" hidden="1"/>
    <cellStyle name="Látott hivatkozás" xfId="190" builtinId="9" hidden="1"/>
    <cellStyle name="Látott hivatkozás" xfId="191" builtinId="9" hidden="1"/>
    <cellStyle name="Látott hivatkozás" xfId="192" builtinId="9" hidden="1"/>
    <cellStyle name="Látott hivatkozás" xfId="193" builtinId="9" hidden="1"/>
    <cellStyle name="Látott hivatkozás" xfId="194" builtinId="9" hidden="1"/>
    <cellStyle name="Látott hivatkozás" xfId="195" builtinId="9" hidden="1"/>
    <cellStyle name="Látott hivatkozás" xfId="196" builtinId="9" hidden="1"/>
    <cellStyle name="Látott hivatkozás" xfId="197" builtinId="9" hidden="1"/>
    <cellStyle name="Látott hivatkozás" xfId="198" builtinId="9" hidden="1"/>
    <cellStyle name="Látott hivatkozás" xfId="202" builtinId="9" hidden="1"/>
    <cellStyle name="Látott hivatkozás" xfId="203" builtinId="9" hidden="1"/>
    <cellStyle name="Látott hivatkozás" xfId="204" builtinId="9" hidden="1"/>
    <cellStyle name="Látott hivatkozás" xfId="205" builtinId="9" hidden="1"/>
    <cellStyle name="Látott hivatkozás" xfId="219" builtinId="9" hidden="1"/>
    <cellStyle name="Látott hivatkozás" xfId="220" builtinId="9" hidden="1"/>
    <cellStyle name="Látott hivatkozás" xfId="221" builtinId="9" hidden="1"/>
    <cellStyle name="Látott hivatkozás" xfId="222" builtinId="9" hidden="1"/>
    <cellStyle name="Látott hivatkozás" xfId="223" builtinId="9" hidden="1"/>
    <cellStyle name="Látott hivatkozás" xfId="235" builtinId="9" hidden="1"/>
    <cellStyle name="Látott hivatkozás 10" xfId="398" xr:uid="{00000000-0005-0000-0000-000028010000}"/>
    <cellStyle name="Látott hivatkozás 11" xfId="399" xr:uid="{00000000-0005-0000-0000-000029010000}"/>
    <cellStyle name="Látott hivatkozás 12" xfId="400" xr:uid="{00000000-0005-0000-0000-00002A010000}"/>
    <cellStyle name="Látott hivatkozás 13" xfId="401" xr:uid="{00000000-0005-0000-0000-00002B010000}"/>
    <cellStyle name="Látott hivatkozás 14" xfId="402" xr:uid="{00000000-0005-0000-0000-00002C010000}"/>
    <cellStyle name="Látott hivatkozás 15" xfId="403" xr:uid="{00000000-0005-0000-0000-00002D010000}"/>
    <cellStyle name="Látott hivatkozás 16" xfId="404" xr:uid="{00000000-0005-0000-0000-00002E010000}"/>
    <cellStyle name="Látott hivatkozás 17" xfId="405" xr:uid="{00000000-0005-0000-0000-00002F010000}"/>
    <cellStyle name="Látott hivatkozás 18" xfId="406" xr:uid="{00000000-0005-0000-0000-000030010000}"/>
    <cellStyle name="Látott hivatkozás 19" xfId="407" xr:uid="{00000000-0005-0000-0000-000031010000}"/>
    <cellStyle name="Látott hivatkozás 2" xfId="408" xr:uid="{00000000-0005-0000-0000-000032010000}"/>
    <cellStyle name="Látott hivatkozás 20" xfId="409" xr:uid="{00000000-0005-0000-0000-000033010000}"/>
    <cellStyle name="Látott hivatkozás 21" xfId="410" xr:uid="{00000000-0005-0000-0000-000034010000}"/>
    <cellStyle name="Látott hivatkozás 22" xfId="411" xr:uid="{00000000-0005-0000-0000-000035010000}"/>
    <cellStyle name="Látott hivatkozás 23" xfId="412" xr:uid="{00000000-0005-0000-0000-000036010000}"/>
    <cellStyle name="Látott hivatkozás 24" xfId="413" xr:uid="{00000000-0005-0000-0000-000037010000}"/>
    <cellStyle name="Látott hivatkozás 25" xfId="414" xr:uid="{00000000-0005-0000-0000-000038010000}"/>
    <cellStyle name="Látott hivatkozás 26" xfId="415" xr:uid="{00000000-0005-0000-0000-000039010000}"/>
    <cellStyle name="Látott hivatkozás 27" xfId="416" xr:uid="{00000000-0005-0000-0000-00003A010000}"/>
    <cellStyle name="Látott hivatkozás 3" xfId="417" xr:uid="{00000000-0005-0000-0000-00003B010000}"/>
    <cellStyle name="Látott hivatkozás 4" xfId="418" xr:uid="{00000000-0005-0000-0000-00003C010000}"/>
    <cellStyle name="Látott hivatkozás 5" xfId="419" xr:uid="{00000000-0005-0000-0000-00003D010000}"/>
    <cellStyle name="Látott hivatkozás 6" xfId="420" xr:uid="{00000000-0005-0000-0000-00003E010000}"/>
    <cellStyle name="Látott hivatkozás 7" xfId="421" xr:uid="{00000000-0005-0000-0000-00003F010000}"/>
    <cellStyle name="Látott hivatkozás 8" xfId="422" xr:uid="{00000000-0005-0000-0000-000040010000}"/>
    <cellStyle name="Látott hivatkozás 9" xfId="423" xr:uid="{00000000-0005-0000-0000-000041010000}"/>
    <cellStyle name="level1a" xfId="424" xr:uid="{00000000-0005-0000-0000-000042010000}"/>
    <cellStyle name="level1a 2" xfId="425" xr:uid="{00000000-0005-0000-0000-000043010000}"/>
    <cellStyle name="level2" xfId="426" xr:uid="{00000000-0005-0000-0000-000044010000}"/>
    <cellStyle name="level2a" xfId="427" xr:uid="{00000000-0005-0000-0000-000045010000}"/>
    <cellStyle name="level3" xfId="428" xr:uid="{00000000-0005-0000-0000-000046010000}"/>
    <cellStyle name="Line titles-Rows" xfId="429" xr:uid="{00000000-0005-0000-0000-000047010000}"/>
    <cellStyle name="Linked Cell" xfId="430" xr:uid="{00000000-0005-0000-0000-000048010000}"/>
    <cellStyle name="Magyarázó szöveg 2" xfId="431" xr:uid="{00000000-0005-0000-0000-000049010000}"/>
    <cellStyle name="Migliaia (0)_conti99" xfId="432" xr:uid="{00000000-0005-0000-0000-00004A010000}"/>
    <cellStyle name="Neutral" xfId="433" xr:uid="{00000000-0005-0000-0000-00004B010000}"/>
    <cellStyle name="Normaali 2" xfId="434" xr:uid="{00000000-0005-0000-0000-00004C010000}"/>
    <cellStyle name="Normaali 3" xfId="435" xr:uid="{00000000-0005-0000-0000-00004D010000}"/>
    <cellStyle name="Normál" xfId="0" builtinId="0"/>
    <cellStyle name="Normal - Style1" xfId="436" xr:uid="{00000000-0005-0000-0000-00004F010000}"/>
    <cellStyle name="Normal 10" xfId="14" xr:uid="{00000000-0005-0000-0000-000050010000}"/>
    <cellStyle name="Normál 10" xfId="15" xr:uid="{00000000-0005-0000-0000-000051010000}"/>
    <cellStyle name="Normal 10 2" xfId="437" xr:uid="{00000000-0005-0000-0000-000052010000}"/>
    <cellStyle name="Normál 10 2" xfId="438" xr:uid="{00000000-0005-0000-0000-000053010000}"/>
    <cellStyle name="Normál 10 3" xfId="16" xr:uid="{00000000-0005-0000-0000-000054010000}"/>
    <cellStyle name="Normál 10 4" xfId="680" xr:uid="{E7D73DCB-9A58-4365-9F76-1C4CFDD99439}"/>
    <cellStyle name="Normal 11" xfId="225" xr:uid="{00000000-0005-0000-0000-000055010000}"/>
    <cellStyle name="Normál 11" xfId="17" xr:uid="{00000000-0005-0000-0000-000056010000}"/>
    <cellStyle name="Normal 11 2" xfId="439" xr:uid="{00000000-0005-0000-0000-000057010000}"/>
    <cellStyle name="Normál 11 2" xfId="18" xr:uid="{00000000-0005-0000-0000-000058010000}"/>
    <cellStyle name="Normal 12" xfId="226" xr:uid="{00000000-0005-0000-0000-000059010000}"/>
    <cellStyle name="Normál 12" xfId="19" xr:uid="{00000000-0005-0000-0000-00005A010000}"/>
    <cellStyle name="Normal 13" xfId="232" xr:uid="{00000000-0005-0000-0000-00005B010000}"/>
    <cellStyle name="Normál 13" xfId="20" xr:uid="{00000000-0005-0000-0000-00005C010000}"/>
    <cellStyle name="Normal 14" xfId="21" xr:uid="{00000000-0005-0000-0000-00005D010000}"/>
    <cellStyle name="Normál 14" xfId="236" xr:uid="{00000000-0005-0000-0000-00005E010000}"/>
    <cellStyle name="Normal 14 2" xfId="440" xr:uid="{00000000-0005-0000-0000-00005F010000}"/>
    <cellStyle name="Normal 15" xfId="233" xr:uid="{00000000-0005-0000-0000-000060010000}"/>
    <cellStyle name="Normál 15" xfId="441" xr:uid="{00000000-0005-0000-0000-000061010000}"/>
    <cellStyle name="Normal 16" xfId="234" xr:uid="{00000000-0005-0000-0000-000062010000}"/>
    <cellStyle name="Normál 16" xfId="442" xr:uid="{00000000-0005-0000-0000-000063010000}"/>
    <cellStyle name="Normál 17" xfId="443" xr:uid="{00000000-0005-0000-0000-000064010000}"/>
    <cellStyle name="Normál 18" xfId="444" xr:uid="{00000000-0005-0000-0000-000065010000}"/>
    <cellStyle name="Normál 18 2" xfId="445" xr:uid="{00000000-0005-0000-0000-000066010000}"/>
    <cellStyle name="Normál 19" xfId="446" xr:uid="{00000000-0005-0000-0000-000067010000}"/>
    <cellStyle name="Normal 2" xfId="6" xr:uid="{00000000-0005-0000-0000-000068010000}"/>
    <cellStyle name="Normál 2" xfId="2" xr:uid="{00000000-0005-0000-0000-000069010000}"/>
    <cellStyle name="Normál 2 10" xfId="661" xr:uid="{00000000-0005-0000-0000-00006A010000}"/>
    <cellStyle name="Normal 2 17" xfId="447" xr:uid="{00000000-0005-0000-0000-00006B010000}"/>
    <cellStyle name="Normal 2 2" xfId="22" xr:uid="{00000000-0005-0000-0000-00006C010000}"/>
    <cellStyle name="Normál 2 2" xfId="23" xr:uid="{00000000-0005-0000-0000-00006D010000}"/>
    <cellStyle name="Normal 2 2 2" xfId="24" xr:uid="{00000000-0005-0000-0000-00006E010000}"/>
    <cellStyle name="Normál 2 2 2" xfId="25" xr:uid="{00000000-0005-0000-0000-00006F010000}"/>
    <cellStyle name="Normal 2 2 2 2" xfId="448" xr:uid="{00000000-0005-0000-0000-000070010000}"/>
    <cellStyle name="Normal 2 2 2 3" xfId="449" xr:uid="{00000000-0005-0000-0000-000071010000}"/>
    <cellStyle name="Normal 2 2 3" xfId="450" xr:uid="{00000000-0005-0000-0000-000072010000}"/>
    <cellStyle name="Normál 2 2 3" xfId="26" xr:uid="{00000000-0005-0000-0000-000073010000}"/>
    <cellStyle name="Normál 2 2 4" xfId="201" xr:uid="{00000000-0005-0000-0000-000074010000}"/>
    <cellStyle name="Normál 2 2 4 2" xfId="238" xr:uid="{00000000-0005-0000-0000-000075010000}"/>
    <cellStyle name="Normal 2 3" xfId="27" xr:uid="{00000000-0005-0000-0000-000076010000}"/>
    <cellStyle name="Normál 2 3" xfId="28" xr:uid="{00000000-0005-0000-0000-000077010000}"/>
    <cellStyle name="Normal 2 3 2" xfId="451" xr:uid="{00000000-0005-0000-0000-000078010000}"/>
    <cellStyle name="Normál 2 3 2" xfId="29" xr:uid="{00000000-0005-0000-0000-000079010000}"/>
    <cellStyle name="Normal 2 4" xfId="243" xr:uid="{00000000-0005-0000-0000-00007A010000}"/>
    <cellStyle name="Normál 2 4" xfId="30" xr:uid="{00000000-0005-0000-0000-00007B010000}"/>
    <cellStyle name="Normal 2 4 2" xfId="452" xr:uid="{00000000-0005-0000-0000-00007C010000}"/>
    <cellStyle name="Normál 2 4 2" xfId="31" xr:uid="{00000000-0005-0000-0000-00007D010000}"/>
    <cellStyle name="Normál 2 5" xfId="32" xr:uid="{00000000-0005-0000-0000-00007E010000}"/>
    <cellStyle name="Normál 2 5 2" xfId="33" xr:uid="{00000000-0005-0000-0000-00007F010000}"/>
    <cellStyle name="Normál 2 6" xfId="200" xr:uid="{00000000-0005-0000-0000-000080010000}"/>
    <cellStyle name="Normál 2 6 2" xfId="453" xr:uid="{00000000-0005-0000-0000-000081010000}"/>
    <cellStyle name="Normál 2 6 2 2" xfId="454" xr:uid="{00000000-0005-0000-0000-000082010000}"/>
    <cellStyle name="Normál 2 6 2 2 2" xfId="240" xr:uid="{00000000-0005-0000-0000-000083010000}"/>
    <cellStyle name="Normál 2 7" xfId="455" xr:uid="{00000000-0005-0000-0000-000084010000}"/>
    <cellStyle name="Normál 2 7 2" xfId="456" xr:uid="{00000000-0005-0000-0000-000085010000}"/>
    <cellStyle name="Normál 2 8" xfId="457" xr:uid="{00000000-0005-0000-0000-000086010000}"/>
    <cellStyle name="Normál 2 9" xfId="662" xr:uid="{00000000-0005-0000-0000-000087010000}"/>
    <cellStyle name="Normal 2_AUG_TabChap2" xfId="458" xr:uid="{00000000-0005-0000-0000-000088010000}"/>
    <cellStyle name="Normál 20" xfId="459" xr:uid="{00000000-0005-0000-0000-000089010000}"/>
    <cellStyle name="Normál 21" xfId="460" xr:uid="{00000000-0005-0000-0000-00008A010000}"/>
    <cellStyle name="Normál 22" xfId="461" xr:uid="{00000000-0005-0000-0000-00008B010000}"/>
    <cellStyle name="Normál 23" xfId="462" xr:uid="{00000000-0005-0000-0000-00008C010000}"/>
    <cellStyle name="Normál 24" xfId="463" xr:uid="{00000000-0005-0000-0000-00008D010000}"/>
    <cellStyle name="Normál 25" xfId="464" xr:uid="{00000000-0005-0000-0000-00008E010000}"/>
    <cellStyle name="Normál 26" xfId="465" xr:uid="{00000000-0005-0000-0000-00008F010000}"/>
    <cellStyle name="Normál 27" xfId="466" xr:uid="{00000000-0005-0000-0000-000090010000}"/>
    <cellStyle name="Normál 28" xfId="467" xr:uid="{00000000-0005-0000-0000-000091010000}"/>
    <cellStyle name="Normál 29" xfId="468" xr:uid="{00000000-0005-0000-0000-000092010000}"/>
    <cellStyle name="Normal 3" xfId="34" xr:uid="{00000000-0005-0000-0000-000093010000}"/>
    <cellStyle name="Normál 3" xfId="1" xr:uid="{00000000-0005-0000-0000-000094010000}"/>
    <cellStyle name="Normal 3 2" xfId="469" xr:uid="{00000000-0005-0000-0000-000095010000}"/>
    <cellStyle name="Normál 3 2" xfId="35" xr:uid="{00000000-0005-0000-0000-000096010000}"/>
    <cellStyle name="Normál 3 2 2" xfId="199" xr:uid="{00000000-0005-0000-0000-000097010000}"/>
    <cellStyle name="Normál 3 2 2 2" xfId="470" xr:uid="{00000000-0005-0000-0000-000098010000}"/>
    <cellStyle name="Normal 3 3" xfId="471" xr:uid="{00000000-0005-0000-0000-000099010000}"/>
    <cellStyle name="Normál 3 3" xfId="36" xr:uid="{00000000-0005-0000-0000-00009A010000}"/>
    <cellStyle name="Normál 3 4" xfId="37" xr:uid="{00000000-0005-0000-0000-00009B010000}"/>
    <cellStyle name="Normál 3 5" xfId="472" xr:uid="{00000000-0005-0000-0000-00009C010000}"/>
    <cellStyle name="Normál 30" xfId="473" xr:uid="{00000000-0005-0000-0000-00009D010000}"/>
    <cellStyle name="Normál 31" xfId="474" xr:uid="{00000000-0005-0000-0000-00009E010000}"/>
    <cellStyle name="Normál 32" xfId="246" xr:uid="{00000000-0005-0000-0000-00009F010000}"/>
    <cellStyle name="Normál 33" xfId="249" xr:uid="{00000000-0005-0000-0000-0000A0010000}"/>
    <cellStyle name="Normál 34" xfId="247" xr:uid="{00000000-0005-0000-0000-0000A1010000}"/>
    <cellStyle name="Normál 35" xfId="248" xr:uid="{00000000-0005-0000-0000-0000A2010000}"/>
    <cellStyle name="Normál 36" xfId="663" xr:uid="{00000000-0005-0000-0000-0000A3010000}"/>
    <cellStyle name="Normál 37" xfId="664" xr:uid="{00000000-0005-0000-0000-0000A4010000}"/>
    <cellStyle name="Normál 38" xfId="665" xr:uid="{00000000-0005-0000-0000-0000A5010000}"/>
    <cellStyle name="Normál 39" xfId="666" xr:uid="{00000000-0005-0000-0000-0000A6010000}"/>
    <cellStyle name="Normal 4" xfId="38" xr:uid="{00000000-0005-0000-0000-0000A7010000}"/>
    <cellStyle name="Normál 4" xfId="39" xr:uid="{00000000-0005-0000-0000-0000A8010000}"/>
    <cellStyle name="Normal 4 2" xfId="40" xr:uid="{00000000-0005-0000-0000-0000A9010000}"/>
    <cellStyle name="Normál 4 2" xfId="41" xr:uid="{00000000-0005-0000-0000-0000AA010000}"/>
    <cellStyle name="Normal 4 2 2" xfId="475" xr:uid="{00000000-0005-0000-0000-0000AB010000}"/>
    <cellStyle name="Normál 4 2 2" xfId="42" xr:uid="{00000000-0005-0000-0000-0000AC010000}"/>
    <cellStyle name="Normal 4 2 3" xfId="476" xr:uid="{00000000-0005-0000-0000-0000AD010000}"/>
    <cellStyle name="Normál 4 2 3" xfId="43" xr:uid="{00000000-0005-0000-0000-0000AE010000}"/>
    <cellStyle name="Normál 4 2 3 2" xfId="44" xr:uid="{00000000-0005-0000-0000-0000AF010000}"/>
    <cellStyle name="Normál 4 2 3 3" xfId="45" xr:uid="{00000000-0005-0000-0000-0000B0010000}"/>
    <cellStyle name="Normál 4 2 3 4" xfId="477" xr:uid="{00000000-0005-0000-0000-0000B1010000}"/>
    <cellStyle name="Normal 4 3" xfId="46" xr:uid="{00000000-0005-0000-0000-0000B2010000}"/>
    <cellStyle name="Normál 4 3" xfId="47" xr:uid="{00000000-0005-0000-0000-0000B3010000}"/>
    <cellStyle name="Normal 4 4" xfId="48" xr:uid="{00000000-0005-0000-0000-0000B4010000}"/>
    <cellStyle name="Normál 4 4" xfId="478" xr:uid="{00000000-0005-0000-0000-0000B5010000}"/>
    <cellStyle name="Normal 4 5" xfId="479" xr:uid="{00000000-0005-0000-0000-0000B6010000}"/>
    <cellStyle name="Normal 4 6" xfId="480" xr:uid="{00000000-0005-0000-0000-0000B7010000}"/>
    <cellStyle name="Normál 40" xfId="667" xr:uid="{00000000-0005-0000-0000-0000B8010000}"/>
    <cellStyle name="Normál 41" xfId="678" xr:uid="{00000000-0005-0000-0000-0000D5020000}"/>
    <cellStyle name="Normál 42" xfId="681" xr:uid="{00000000-0005-0000-0000-0000F4020000}"/>
    <cellStyle name="Normál 43" xfId="710" xr:uid="{00000000-0005-0000-0000-0000FA020000}"/>
    <cellStyle name="Normál 44" xfId="715" xr:uid="{00000000-0005-0000-0000-0000FB020000}"/>
    <cellStyle name="Normal 5" xfId="49" xr:uid="{00000000-0005-0000-0000-0000B9010000}"/>
    <cellStyle name="Normál 5" xfId="50" xr:uid="{00000000-0005-0000-0000-0000BA010000}"/>
    <cellStyle name="Normal 5 2" xfId="481" xr:uid="{00000000-0005-0000-0000-0000BB010000}"/>
    <cellStyle name="Normál 5 2" xfId="51" xr:uid="{00000000-0005-0000-0000-0000BC010000}"/>
    <cellStyle name="Normál 5 2 2" xfId="52" xr:uid="{00000000-0005-0000-0000-0000BD010000}"/>
    <cellStyle name="Normál 5 2 3" xfId="53" xr:uid="{00000000-0005-0000-0000-0000BE010000}"/>
    <cellStyle name="Normál 5 2 3 2" xfId="54" xr:uid="{00000000-0005-0000-0000-0000BF010000}"/>
    <cellStyle name="Normál 5 2 3 3" xfId="55" xr:uid="{00000000-0005-0000-0000-0000C0010000}"/>
    <cellStyle name="Normál 5 2 3 4" xfId="482" xr:uid="{00000000-0005-0000-0000-0000C1010000}"/>
    <cellStyle name="Normál 5 3" xfId="56" xr:uid="{00000000-0005-0000-0000-0000C2010000}"/>
    <cellStyle name="Normál 5 4" xfId="483" xr:uid="{00000000-0005-0000-0000-0000C3010000}"/>
    <cellStyle name="Normal 6" xfId="57" xr:uid="{00000000-0005-0000-0000-0000C4010000}"/>
    <cellStyle name="Normál 6" xfId="58" xr:uid="{00000000-0005-0000-0000-0000C5010000}"/>
    <cellStyle name="Normál 6 2" xfId="59" xr:uid="{00000000-0005-0000-0000-0000C6010000}"/>
    <cellStyle name="Normál 6 3" xfId="60" xr:uid="{00000000-0005-0000-0000-0000C7010000}"/>
    <cellStyle name="Normál 6 4" xfId="484" xr:uid="{00000000-0005-0000-0000-0000C8010000}"/>
    <cellStyle name="Normal 7" xfId="61" xr:uid="{00000000-0005-0000-0000-0000C9010000}"/>
    <cellStyle name="Normál 7" xfId="62" xr:uid="{00000000-0005-0000-0000-0000CA010000}"/>
    <cellStyle name="Normal 7 2" xfId="485" xr:uid="{00000000-0005-0000-0000-0000CB010000}"/>
    <cellStyle name="Normal 8" xfId="63" xr:uid="{00000000-0005-0000-0000-0000CC010000}"/>
    <cellStyle name="Normál 8" xfId="64" xr:uid="{00000000-0005-0000-0000-0000CD010000}"/>
    <cellStyle name="Normal 8 10" xfId="486" xr:uid="{00000000-0005-0000-0000-0000CE010000}"/>
    <cellStyle name="Normal 8 2" xfId="65" xr:uid="{00000000-0005-0000-0000-0000CF010000}"/>
    <cellStyle name="Normal 9" xfId="66" xr:uid="{00000000-0005-0000-0000-0000D0010000}"/>
    <cellStyle name="Normál 9" xfId="67" xr:uid="{00000000-0005-0000-0000-0000D1010000}"/>
    <cellStyle name="Normál 9 2" xfId="68" xr:uid="{00000000-0005-0000-0000-0000D2010000}"/>
    <cellStyle name="Normál 9 2 2" xfId="69" xr:uid="{00000000-0005-0000-0000-0000D3010000}"/>
    <cellStyle name="Normál 9 3" xfId="487" xr:uid="{00000000-0005-0000-0000-0000D4010000}"/>
    <cellStyle name="Normál 9 4" xfId="679" xr:uid="{D1B3B5B5-43EA-4D6D-B1CA-219F34DCEFD0}"/>
    <cellStyle name="Normal_1.kerdes" xfId="488" xr:uid="{00000000-0005-0000-0000-0000D5010000}"/>
    <cellStyle name="Normál_2.1.3.4-6" xfId="7" xr:uid="{00000000-0005-0000-0000-0000D6010000}"/>
    <cellStyle name="Normál_adatok_fev_nev_1" xfId="3" xr:uid="{00000000-0005-0000-0000-0000D7010000}"/>
    <cellStyle name="Normál_Beruhnegyed" xfId="244" xr:uid="{00000000-0005-0000-0000-0000D8010000}"/>
    <cellStyle name="Normal_CPI_net" xfId="489" xr:uid="{00000000-0005-0000-0000-0000D9010000}"/>
    <cellStyle name="Normál_F15A" xfId="245" xr:uid="{00000000-0005-0000-0000-0000DA010000}"/>
    <cellStyle name="Normál_fiche2_tabg4 2" xfId="239" xr:uid="{00000000-0005-0000-0000-0000DB010000}"/>
    <cellStyle name="Normál_ifo-geschaeftsklima-d_09_2008(1)" xfId="237" xr:uid="{00000000-0005-0000-0000-0000DC010000}"/>
    <cellStyle name="Normal_letszamvalt iranya" xfId="490" xr:uid="{00000000-0005-0000-0000-0000DD010000}"/>
    <cellStyle name="Normalny 10" xfId="491" xr:uid="{00000000-0005-0000-0000-0000DE010000}"/>
    <cellStyle name="Normalny 2" xfId="492" xr:uid="{00000000-0005-0000-0000-0000DF010000}"/>
    <cellStyle name="Normalny 2 2" xfId="493" xr:uid="{00000000-0005-0000-0000-0000E0010000}"/>
    <cellStyle name="Normalny 2 2 2" xfId="494" xr:uid="{00000000-0005-0000-0000-0000E1010000}"/>
    <cellStyle name="Normalny 2 2 2 2" xfId="495" xr:uid="{00000000-0005-0000-0000-0000E2010000}"/>
    <cellStyle name="Normalny 2 3" xfId="496" xr:uid="{00000000-0005-0000-0000-0000E3010000}"/>
    <cellStyle name="Normalny 2 3 2" xfId="497" xr:uid="{00000000-0005-0000-0000-0000E4010000}"/>
    <cellStyle name="Normalny 2 4" xfId="498" xr:uid="{00000000-0005-0000-0000-0000E5010000}"/>
    <cellStyle name="Normalny 2 4 2" xfId="499" xr:uid="{00000000-0005-0000-0000-0000E6010000}"/>
    <cellStyle name="Normalny 2 5" xfId="500" xr:uid="{00000000-0005-0000-0000-0000E7010000}"/>
    <cellStyle name="Normalny 2 5 2" xfId="501" xr:uid="{00000000-0005-0000-0000-0000E8010000}"/>
    <cellStyle name="Normalny 2 6" xfId="502" xr:uid="{00000000-0005-0000-0000-0000E9010000}"/>
    <cellStyle name="Normalny 2 6 2" xfId="503" xr:uid="{00000000-0005-0000-0000-0000EA010000}"/>
    <cellStyle name="Normalny 2 7" xfId="504" xr:uid="{00000000-0005-0000-0000-0000EB010000}"/>
    <cellStyle name="Normalny 2 7 2" xfId="505" xr:uid="{00000000-0005-0000-0000-0000EC010000}"/>
    <cellStyle name="Normalny 2 8" xfId="506" xr:uid="{00000000-0005-0000-0000-0000ED010000}"/>
    <cellStyle name="Normalny 2 8 2" xfId="507" xr:uid="{00000000-0005-0000-0000-0000EE010000}"/>
    <cellStyle name="Normalny 3" xfId="508" xr:uid="{00000000-0005-0000-0000-0000EF010000}"/>
    <cellStyle name="Normalny 3 2" xfId="509" xr:uid="{00000000-0005-0000-0000-0000F0010000}"/>
    <cellStyle name="Normalny 4" xfId="510" xr:uid="{00000000-0005-0000-0000-0000F1010000}"/>
    <cellStyle name="Normalny 4 2" xfId="511" xr:uid="{00000000-0005-0000-0000-0000F2010000}"/>
    <cellStyle name="Normalny 5" xfId="512" xr:uid="{00000000-0005-0000-0000-0000F3010000}"/>
    <cellStyle name="Normalny 5 2" xfId="513" xr:uid="{00000000-0005-0000-0000-0000F4010000}"/>
    <cellStyle name="Normalny 5 3" xfId="514" xr:uid="{00000000-0005-0000-0000-0000F5010000}"/>
    <cellStyle name="Normalny 5 3 2" xfId="515" xr:uid="{00000000-0005-0000-0000-0000F6010000}"/>
    <cellStyle name="Normalny 5 4" xfId="516" xr:uid="{00000000-0005-0000-0000-0000F7010000}"/>
    <cellStyle name="Normalny 6" xfId="517" xr:uid="{00000000-0005-0000-0000-0000F8010000}"/>
    <cellStyle name="Normalny 7" xfId="518" xr:uid="{00000000-0005-0000-0000-0000F9010000}"/>
    <cellStyle name="Normalny 8" xfId="519" xr:uid="{00000000-0005-0000-0000-0000FA010000}"/>
    <cellStyle name="Normalny 9" xfId="520" xr:uid="{00000000-0005-0000-0000-0000FB010000}"/>
    <cellStyle name="Note" xfId="521" xr:uid="{00000000-0005-0000-0000-0000FC010000}"/>
    <cellStyle name="Notes" xfId="70" xr:uid="{00000000-0005-0000-0000-0000FD010000}"/>
    <cellStyle name="Output" xfId="522" xr:uid="{00000000-0005-0000-0000-0000FE010000}"/>
    <cellStyle name="Összesen 2" xfId="523" xr:uid="{00000000-0005-0000-0000-0000FF010000}"/>
    <cellStyle name="Összesen 3" xfId="711" xr:uid="{00000000-0005-0000-0000-0000F6020000}"/>
    <cellStyle name="Percent" xfId="524" xr:uid="{00000000-0005-0000-0000-000000020000}"/>
    <cellStyle name="Percent 2" xfId="71" xr:uid="{00000000-0005-0000-0000-000001020000}"/>
    <cellStyle name="Percent 2 2" xfId="72" xr:uid="{00000000-0005-0000-0000-000002020000}"/>
    <cellStyle name="Percent 2 3" xfId="525" xr:uid="{00000000-0005-0000-0000-000003020000}"/>
    <cellStyle name="Percent 3" xfId="73" xr:uid="{00000000-0005-0000-0000-000004020000}"/>
    <cellStyle name="Percent 3 2" xfId="526" xr:uid="{00000000-0005-0000-0000-000005020000}"/>
    <cellStyle name="Percent 4" xfId="527" xr:uid="{00000000-0005-0000-0000-000006020000}"/>
    <cellStyle name="Procentowy 3" xfId="528" xr:uid="{00000000-0005-0000-0000-000007020000}"/>
    <cellStyle name="Procentowy 8" xfId="529" xr:uid="{00000000-0005-0000-0000-000008020000}"/>
    <cellStyle name="Prozent_SubCatperStud" xfId="530" xr:uid="{00000000-0005-0000-0000-000009020000}"/>
    <cellStyle name="Rossz 2" xfId="531" xr:uid="{00000000-0005-0000-0000-00000A020000}"/>
    <cellStyle name="Rossz 3" xfId="712" xr:uid="{00000000-0005-0000-0000-0000F7020000}"/>
    <cellStyle name="row" xfId="532" xr:uid="{00000000-0005-0000-0000-00000B020000}"/>
    <cellStyle name="RowCodes" xfId="533" xr:uid="{00000000-0005-0000-0000-00000C020000}"/>
    <cellStyle name="Row-Col Headings" xfId="534" xr:uid="{00000000-0005-0000-0000-00000D020000}"/>
    <cellStyle name="RowTitles" xfId="535" xr:uid="{00000000-0005-0000-0000-00000E020000}"/>
    <cellStyle name="RowTitles1-Detail" xfId="536" xr:uid="{00000000-0005-0000-0000-00000F020000}"/>
    <cellStyle name="RowTitles-Col2" xfId="537" xr:uid="{00000000-0005-0000-0000-000010020000}"/>
    <cellStyle name="RowTitles-Detail" xfId="538" xr:uid="{00000000-0005-0000-0000-000011020000}"/>
    <cellStyle name="Semleges 2" xfId="539" xr:uid="{00000000-0005-0000-0000-000012020000}"/>
    <cellStyle name="Semleges 3" xfId="713" xr:uid="{00000000-0005-0000-0000-0000F8020000}"/>
    <cellStyle name="ss16" xfId="540" xr:uid="{00000000-0005-0000-0000-000013020000}"/>
    <cellStyle name="Standaard_Blad1" xfId="541" xr:uid="{00000000-0005-0000-0000-000014020000}"/>
    <cellStyle name="Standard 2" xfId="542" xr:uid="{00000000-0005-0000-0000-000015020000}"/>
    <cellStyle name="Standard_Credit Constraint Indicator" xfId="74" xr:uid="{00000000-0005-0000-0000-000016020000}"/>
    <cellStyle name="Stílus 1" xfId="75" xr:uid="{00000000-0005-0000-0000-000017020000}"/>
    <cellStyle name="style1401098136803" xfId="543" xr:uid="{00000000-0005-0000-0000-000018020000}"/>
    <cellStyle name="style1401098137093" xfId="544" xr:uid="{00000000-0005-0000-0000-000019020000}"/>
    <cellStyle name="style1401098137157" xfId="545" xr:uid="{00000000-0005-0000-0000-00001A020000}"/>
    <cellStyle name="style1401098137248" xfId="546" xr:uid="{00000000-0005-0000-0000-00001B020000}"/>
    <cellStyle name="style1401098137315" xfId="547" xr:uid="{00000000-0005-0000-0000-00001C020000}"/>
    <cellStyle name="style1401098137383" xfId="548" xr:uid="{00000000-0005-0000-0000-00001D020000}"/>
    <cellStyle name="style1401098137443" xfId="549" xr:uid="{00000000-0005-0000-0000-00001E020000}"/>
    <cellStyle name="style1401098137498" xfId="550" xr:uid="{00000000-0005-0000-0000-00001F020000}"/>
    <cellStyle name="style1401098137553" xfId="551" xr:uid="{00000000-0005-0000-0000-000020020000}"/>
    <cellStyle name="style1401098137612" xfId="552" xr:uid="{00000000-0005-0000-0000-000021020000}"/>
    <cellStyle name="style1401098137729" xfId="553" xr:uid="{00000000-0005-0000-0000-000022020000}"/>
    <cellStyle name="style1401098137785" xfId="554" xr:uid="{00000000-0005-0000-0000-000023020000}"/>
    <cellStyle name="style1401098137842" xfId="555" xr:uid="{00000000-0005-0000-0000-000024020000}"/>
    <cellStyle name="style1401098137887" xfId="556" xr:uid="{00000000-0005-0000-0000-000025020000}"/>
    <cellStyle name="style1401098138371" xfId="557" xr:uid="{00000000-0005-0000-0000-000026020000}"/>
    <cellStyle name="style1401098138435" xfId="558" xr:uid="{00000000-0005-0000-0000-000027020000}"/>
    <cellStyle name="style1401098138807" xfId="559" xr:uid="{00000000-0005-0000-0000-000028020000}"/>
    <cellStyle name="style1401098138869" xfId="560" xr:uid="{00000000-0005-0000-0000-000029020000}"/>
    <cellStyle name="style1401098138931" xfId="561" xr:uid="{00000000-0005-0000-0000-00002A020000}"/>
    <cellStyle name="style1401098138976" xfId="562" xr:uid="{00000000-0005-0000-0000-00002B020000}"/>
    <cellStyle name="style1401098139040" xfId="563" xr:uid="{00000000-0005-0000-0000-00002C020000}"/>
    <cellStyle name="style1401098139087" xfId="564" xr:uid="{00000000-0005-0000-0000-00002D020000}"/>
    <cellStyle name="style1401098139197" xfId="565" xr:uid="{00000000-0005-0000-0000-00002E020000}"/>
    <cellStyle name="style1401098139252" xfId="566" xr:uid="{00000000-0005-0000-0000-00002F020000}"/>
    <cellStyle name="style1401098139298" xfId="567" xr:uid="{00000000-0005-0000-0000-000030020000}"/>
    <cellStyle name="style1401098139356" xfId="568" xr:uid="{00000000-0005-0000-0000-000031020000}"/>
    <cellStyle name="style1401098139517" xfId="569" xr:uid="{00000000-0005-0000-0000-000032020000}"/>
    <cellStyle name="style1401098139571" xfId="570" xr:uid="{00000000-0005-0000-0000-000033020000}"/>
    <cellStyle name="style1401098139623" xfId="571" xr:uid="{00000000-0005-0000-0000-000034020000}"/>
    <cellStyle name="style1401098139676" xfId="572" xr:uid="{00000000-0005-0000-0000-000035020000}"/>
    <cellStyle name="style1401098139729" xfId="573" xr:uid="{00000000-0005-0000-0000-000036020000}"/>
    <cellStyle name="style1401098139781" xfId="574" xr:uid="{00000000-0005-0000-0000-000037020000}"/>
    <cellStyle name="style1401098139835" xfId="575" xr:uid="{00000000-0005-0000-0000-000038020000}"/>
    <cellStyle name="style1401098139903" xfId="576" xr:uid="{00000000-0005-0000-0000-000039020000}"/>
    <cellStyle name="style1401098139956" xfId="577" xr:uid="{00000000-0005-0000-0000-00003A020000}"/>
    <cellStyle name="style1401098140009" xfId="578" xr:uid="{00000000-0005-0000-0000-00003B020000}"/>
    <cellStyle name="style1401098140132" xfId="579" xr:uid="{00000000-0005-0000-0000-00003C020000}"/>
    <cellStyle name="style1401098140173" xfId="580" xr:uid="{00000000-0005-0000-0000-00003D020000}"/>
    <cellStyle name="style1401287867803" xfId="581" xr:uid="{00000000-0005-0000-0000-00003E020000}"/>
    <cellStyle name="style1401287867899" xfId="582" xr:uid="{00000000-0005-0000-0000-00003F020000}"/>
    <cellStyle name="style1401287868004" xfId="583" xr:uid="{00000000-0005-0000-0000-000040020000}"/>
    <cellStyle name="style1401287868068" xfId="584" xr:uid="{00000000-0005-0000-0000-000041020000}"/>
    <cellStyle name="style1401287868131" xfId="585" xr:uid="{00000000-0005-0000-0000-000042020000}"/>
    <cellStyle name="style1401287868196" xfId="586" xr:uid="{00000000-0005-0000-0000-000043020000}"/>
    <cellStyle name="style1401287868265" xfId="587" xr:uid="{00000000-0005-0000-0000-000044020000}"/>
    <cellStyle name="style1401287868331" xfId="588" xr:uid="{00000000-0005-0000-0000-000045020000}"/>
    <cellStyle name="style1401287868399" xfId="589" xr:uid="{00000000-0005-0000-0000-000046020000}"/>
    <cellStyle name="style1401287868459" xfId="590" xr:uid="{00000000-0005-0000-0000-000047020000}"/>
    <cellStyle name="style1401287868517" xfId="591" xr:uid="{00000000-0005-0000-0000-000048020000}"/>
    <cellStyle name="style1401287868603" xfId="592" xr:uid="{00000000-0005-0000-0000-000049020000}"/>
    <cellStyle name="style1401287868663" xfId="593" xr:uid="{00000000-0005-0000-0000-00004A020000}"/>
    <cellStyle name="style1401287868806" xfId="594" xr:uid="{00000000-0005-0000-0000-00004B020000}"/>
    <cellStyle name="style1401287868865" xfId="595" xr:uid="{00000000-0005-0000-0000-00004C020000}"/>
    <cellStyle name="style1401287868921" xfId="596" xr:uid="{00000000-0005-0000-0000-00004D020000}"/>
    <cellStyle name="style1401287868979" xfId="597" xr:uid="{00000000-0005-0000-0000-00004E020000}"/>
    <cellStyle name="style1401287869025" xfId="598" xr:uid="{00000000-0005-0000-0000-00004F020000}"/>
    <cellStyle name="style1401287869090" xfId="599" xr:uid="{00000000-0005-0000-0000-000050020000}"/>
    <cellStyle name="style1401287869147" xfId="600" xr:uid="{00000000-0005-0000-0000-000051020000}"/>
    <cellStyle name="style1401287869205" xfId="601" xr:uid="{00000000-0005-0000-0000-000052020000}"/>
    <cellStyle name="style1401287869263" xfId="602" xr:uid="{00000000-0005-0000-0000-000053020000}"/>
    <cellStyle name="style1401287869323" xfId="603" xr:uid="{00000000-0005-0000-0000-000054020000}"/>
    <cellStyle name="style1401287869385" xfId="604" xr:uid="{00000000-0005-0000-0000-000055020000}"/>
    <cellStyle name="style1401287869506" xfId="605" xr:uid="{00000000-0005-0000-0000-000056020000}"/>
    <cellStyle name="style1401287869588" xfId="606" xr:uid="{00000000-0005-0000-0000-000057020000}"/>
    <cellStyle name="style1401287869647" xfId="607" xr:uid="{00000000-0005-0000-0000-000058020000}"/>
    <cellStyle name="style1401287869750" xfId="608" xr:uid="{00000000-0005-0000-0000-000059020000}"/>
    <cellStyle name="style1401287869898" xfId="609" xr:uid="{00000000-0005-0000-0000-00005A020000}"/>
    <cellStyle name="style1401287869962" xfId="610" xr:uid="{00000000-0005-0000-0000-00005B020000}"/>
    <cellStyle name="style1401287870020" xfId="611" xr:uid="{00000000-0005-0000-0000-00005C020000}"/>
    <cellStyle name="style1401287870086" xfId="612" xr:uid="{00000000-0005-0000-0000-00005D020000}"/>
    <cellStyle name="style1401287870136" xfId="613" xr:uid="{00000000-0005-0000-0000-00005E020000}"/>
    <cellStyle name="style1401287870213" xfId="614" xr:uid="{00000000-0005-0000-0000-00005F020000}"/>
    <cellStyle name="style1401287870262" xfId="615" xr:uid="{00000000-0005-0000-0000-000060020000}"/>
    <cellStyle name="style1401287870313" xfId="616" xr:uid="{00000000-0005-0000-0000-000061020000}"/>
    <cellStyle name="style1401287870363" xfId="617" xr:uid="{00000000-0005-0000-0000-000062020000}"/>
    <cellStyle name="style1401287870427" xfId="618" xr:uid="{00000000-0005-0000-0000-000063020000}"/>
    <cellStyle name="style1401287870492" xfId="619" xr:uid="{00000000-0005-0000-0000-000064020000}"/>
    <cellStyle name="style1401287870554" xfId="620" xr:uid="{00000000-0005-0000-0000-000065020000}"/>
    <cellStyle name="style1401287870644" xfId="621" xr:uid="{00000000-0005-0000-0000-000066020000}"/>
    <cellStyle name="style1401287870706" xfId="622" xr:uid="{00000000-0005-0000-0000-000067020000}"/>
    <cellStyle name="style1401287870766" xfId="623" xr:uid="{00000000-0005-0000-0000-000068020000}"/>
    <cellStyle name="style1401287870835" xfId="624" xr:uid="{00000000-0005-0000-0000-000069020000}"/>
    <cellStyle name="style1401287870893" xfId="625" xr:uid="{00000000-0005-0000-0000-00006A020000}"/>
    <cellStyle name="style1401287871055" xfId="626" xr:uid="{00000000-0005-0000-0000-00006B020000}"/>
    <cellStyle name="style1401287871107" xfId="627" xr:uid="{00000000-0005-0000-0000-00006C020000}"/>
    <cellStyle name="style1401287871164" xfId="628" xr:uid="{00000000-0005-0000-0000-00006D020000}"/>
    <cellStyle name="style1401287871293" xfId="629" xr:uid="{00000000-0005-0000-0000-00006E020000}"/>
    <cellStyle name="style1401287871339" xfId="630" xr:uid="{00000000-0005-0000-0000-00006F020000}"/>
    <cellStyle name="style1415178040063" xfId="206" xr:uid="{00000000-0005-0000-0000-000070020000}"/>
    <cellStyle name="style1415178040096" xfId="207" xr:uid="{00000000-0005-0000-0000-000071020000}"/>
    <cellStyle name="style1415178040128" xfId="208" xr:uid="{00000000-0005-0000-0000-000072020000}"/>
    <cellStyle name="style1415178040153" xfId="211" xr:uid="{00000000-0005-0000-0000-000073020000}"/>
    <cellStyle name="style1415178040904" xfId="209" xr:uid="{00000000-0005-0000-0000-000074020000}"/>
    <cellStyle name="style1415178040939" xfId="210" xr:uid="{00000000-0005-0000-0000-000075020000}"/>
    <cellStyle name="style1415178040975" xfId="212" xr:uid="{00000000-0005-0000-0000-000076020000}"/>
    <cellStyle name="style1415178041039" xfId="213" xr:uid="{00000000-0005-0000-0000-000077020000}"/>
    <cellStyle name="style1415178041071" xfId="214" xr:uid="{00000000-0005-0000-0000-000078020000}"/>
    <cellStyle name="style1415178041503" xfId="216" xr:uid="{00000000-0005-0000-0000-000079020000}"/>
    <cellStyle name="style1415178042762" xfId="215" xr:uid="{00000000-0005-0000-0000-00007A020000}"/>
    <cellStyle name="style1415178043029" xfId="217" xr:uid="{00000000-0005-0000-0000-00007B020000}"/>
    <cellStyle name="style1415178043611" xfId="218" xr:uid="{00000000-0005-0000-0000-00007C020000}"/>
    <cellStyle name="Sub-titles" xfId="631" xr:uid="{00000000-0005-0000-0000-00007D020000}"/>
    <cellStyle name="Sub-titles Cols" xfId="632" xr:uid="{00000000-0005-0000-0000-00007E020000}"/>
    <cellStyle name="Sub-titles rows" xfId="633" xr:uid="{00000000-0005-0000-0000-00007F020000}"/>
    <cellStyle name="Számítás 2" xfId="634" xr:uid="{00000000-0005-0000-0000-000080020000}"/>
    <cellStyle name="Számítás 3" xfId="714" xr:uid="{00000000-0005-0000-0000-0000F9020000}"/>
    <cellStyle name="Százalék 2" xfId="76" xr:uid="{00000000-0005-0000-0000-000081020000}"/>
    <cellStyle name="Százalék 3" xfId="77" xr:uid="{00000000-0005-0000-0000-000082020000}"/>
    <cellStyle name="Százalék 3 2" xfId="78" xr:uid="{00000000-0005-0000-0000-000083020000}"/>
    <cellStyle name="Százalék 4" xfId="635" xr:uid="{00000000-0005-0000-0000-000084020000}"/>
    <cellStyle name="Százalék 5" xfId="636" xr:uid="{00000000-0005-0000-0000-000085020000}"/>
    <cellStyle name="Table No." xfId="637" xr:uid="{00000000-0005-0000-0000-000086020000}"/>
    <cellStyle name="Table Title" xfId="638" xr:uid="{00000000-0005-0000-0000-000087020000}"/>
    <cellStyle name="temp" xfId="639" xr:uid="{00000000-0005-0000-0000-000088020000}"/>
    <cellStyle name="Title" xfId="640" xr:uid="{00000000-0005-0000-0000-000089020000}"/>
    <cellStyle name="title1" xfId="641" xr:uid="{00000000-0005-0000-0000-00008A020000}"/>
    <cellStyle name="Titles" xfId="642" xr:uid="{00000000-0005-0000-0000-00008B020000}"/>
    <cellStyle name="Total" xfId="643" xr:uid="{00000000-0005-0000-0000-00008C020000}"/>
    <cellStyle name="Tusental (0)_Blad2" xfId="644" xr:uid="{00000000-0005-0000-0000-00008D020000}"/>
    <cellStyle name="Tusental 2" xfId="645" xr:uid="{00000000-0005-0000-0000-00008E020000}"/>
    <cellStyle name="Tusental_Blad2" xfId="646" xr:uid="{00000000-0005-0000-0000-00008F020000}"/>
    <cellStyle name="Uwaga 2" xfId="647" xr:uid="{00000000-0005-0000-0000-000090020000}"/>
    <cellStyle name="Valuta (0)_Blad2" xfId="648" xr:uid="{00000000-0005-0000-0000-000091020000}"/>
    <cellStyle name="Valuta_Blad2" xfId="649" xr:uid="{00000000-0005-0000-0000-000092020000}"/>
    <cellStyle name="Währung [0]_DIAGRAM" xfId="650" xr:uid="{00000000-0005-0000-0000-000093020000}"/>
    <cellStyle name="Währung_DIAGRAM" xfId="651" xr:uid="{00000000-0005-0000-0000-000094020000}"/>
    <cellStyle name="Warning Text" xfId="652" xr:uid="{00000000-0005-0000-0000-000095020000}"/>
    <cellStyle name="XLConnect.Boolean" xfId="231" xr:uid="{00000000-0005-0000-0000-000096020000}"/>
    <cellStyle name="XLConnect.DateTime" xfId="224" xr:uid="{00000000-0005-0000-0000-000097020000}"/>
    <cellStyle name="XLConnect.DateTime 2" xfId="227" xr:uid="{00000000-0005-0000-0000-000098020000}"/>
    <cellStyle name="XLConnect.DateTime 3" xfId="241" xr:uid="{00000000-0005-0000-0000-000099020000}"/>
    <cellStyle name="XLConnect.General" xfId="242" xr:uid="{00000000-0005-0000-0000-00009A020000}"/>
    <cellStyle name="XLConnect.Header" xfId="228" xr:uid="{00000000-0005-0000-0000-00009B020000}"/>
    <cellStyle name="XLConnect.Numeric" xfId="230" xr:uid="{00000000-0005-0000-0000-00009C020000}"/>
    <cellStyle name="XLConnect.String" xfId="229" xr:uid="{00000000-0005-0000-0000-00009D020000}"/>
    <cellStyle name="Заголовки до таблиць в бюлетень" xfId="653" xr:uid="{00000000-0005-0000-0000-00009E020000}"/>
    <cellStyle name="Обычный 2" xfId="654" xr:uid="{00000000-0005-0000-0000-00009F020000}"/>
    <cellStyle name="Обычный_VVP_new" xfId="655" xr:uid="{00000000-0005-0000-0000-0000A0020000}"/>
    <cellStyle name="Тысячи [0]_1995-нові" xfId="656" xr:uid="{00000000-0005-0000-0000-0000A1020000}"/>
    <cellStyle name="Тысячи_1995-нові" xfId="657" xr:uid="{00000000-0005-0000-0000-0000A2020000}"/>
    <cellStyle name="Шапка" xfId="658" xr:uid="{00000000-0005-0000-0000-0000A3020000}"/>
    <cellStyle name="표준_T_A8(통계청_검증결과)" xfId="659" xr:uid="{00000000-0005-0000-0000-0000A4020000}"/>
    <cellStyle name="標準_法務省担当表（eigo ） " xfId="660" xr:uid="{00000000-0005-0000-0000-0000A5020000}"/>
  </cellStyles>
  <dxfs count="28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charset val="238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73" formatCode="0.0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0.0000"/>
      <fill>
        <patternFill patternType="solid">
          <fgColor indexed="64"/>
          <bgColor theme="2" tint="-0.49998474074526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0.0000"/>
      <fill>
        <patternFill patternType="solid">
          <fgColor indexed="64"/>
          <bgColor theme="2" tint="-0.49998474074526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0.0000"/>
      <fill>
        <patternFill patternType="solid">
          <fgColor indexed="64"/>
          <bgColor theme="2" tint="-0.499984740745262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0.0000"/>
      <fill>
        <patternFill patternType="solid">
          <fgColor indexed="64"/>
          <bgColor theme="2" tint="-0.499984740745262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" formatCode="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numFmt numFmtId="1" formatCode="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" formatCode="0.00"/>
      <fill>
        <patternFill patternType="solid">
          <fgColor indexed="64"/>
          <bgColor theme="2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" formatCode="0.00"/>
      <fill>
        <patternFill patternType="solid">
          <fgColor indexed="64"/>
          <bgColor theme="2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" formatCode="0.00"/>
      <fill>
        <patternFill patternType="solid">
          <fgColor indexed="64"/>
          <bgColor theme="2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" formatCode="0.00"/>
      <fill>
        <patternFill patternType="solid">
          <fgColor indexed="64"/>
          <bgColor theme="2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49998474074526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2" formatCode="0.00"/>
      <fill>
        <patternFill patternType="solid">
          <fgColor indexed="64"/>
          <bgColor theme="2" tint="-0.49998474074526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 tint="-0.499984740745262"/>
        </patternFill>
      </fill>
      <alignment horizontal="center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2" tint="-0.49998474074526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2" tint="-0.499984740745262"/>
        </patternFill>
      </fill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.0"/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37AE02"/>
      <color rgb="FFCCFF33"/>
      <color rgb="FFCF91A7"/>
      <color rgb="FF70AC2E"/>
      <color rgb="FF006600"/>
      <color rgb="FF008000"/>
      <color rgb="FF00008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hartsheet" Target="chartsheets/sheet1.xml"/><Relationship Id="rId18" Type="http://schemas.openxmlformats.org/officeDocument/2006/relationships/worksheet" Target="worksheets/sheet15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chartsheet" Target="chartsheets/sheet6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hartsheet" Target="chartsheets/sheet3.xml"/><Relationship Id="rId25" Type="http://schemas.openxmlformats.org/officeDocument/2006/relationships/worksheet" Target="worksheets/sheet17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4.xml"/><Relationship Id="rId20" Type="http://schemas.openxmlformats.org/officeDocument/2006/relationships/chartsheet" Target="chartsheets/sheet5.xml"/><Relationship Id="rId29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hartsheet" Target="chartsheets/sheet8.xml"/><Relationship Id="rId32" Type="http://schemas.openxmlformats.org/officeDocument/2006/relationships/externalLink" Target="externalLinks/externalLink7.xml"/><Relationship Id="rId5" Type="http://schemas.openxmlformats.org/officeDocument/2006/relationships/worksheet" Target="worksheets/sheet5.xml"/><Relationship Id="rId15" Type="http://schemas.openxmlformats.org/officeDocument/2006/relationships/chartsheet" Target="chartsheets/sheet2.xml"/><Relationship Id="rId23" Type="http://schemas.openxmlformats.org/officeDocument/2006/relationships/chartsheet" Target="chartsheets/sheet7.xml"/><Relationship Id="rId28" Type="http://schemas.openxmlformats.org/officeDocument/2006/relationships/externalLink" Target="externalLinks/externalLink3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chartsheet" Target="chartsheets/sheet4.xml"/><Relationship Id="rId31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3.xml"/><Relationship Id="rId22" Type="http://schemas.openxmlformats.org/officeDocument/2006/relationships/worksheet" Target="worksheets/sheet16.xml"/><Relationship Id="rId27" Type="http://schemas.openxmlformats.org/officeDocument/2006/relationships/externalLink" Target="externalLinks/externalLink2.xml"/><Relationship Id="rId30" Type="http://schemas.openxmlformats.org/officeDocument/2006/relationships/externalLink" Target="externalLinks/externalLink5.xml"/><Relationship Id="rId35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473653846153845"/>
          <c:y val="9.4117647058823528E-2"/>
          <c:w val="0.72950149572649603"/>
          <c:h val="0.57082857142857424"/>
        </c:manualLayout>
      </c:layout>
      <c:lineChart>
        <c:grouping val="standard"/>
        <c:varyColors val="0"/>
        <c:ser>
          <c:idx val="1"/>
          <c:order val="0"/>
          <c:tx>
            <c:strRef>
              <c:f>összefoglaló!$B$1</c:f>
              <c:strCache>
                <c:ptCount val="1"/>
                <c:pt idx="0">
                  <c:v>GDP</c:v>
                </c:pt>
              </c:strCache>
            </c:strRef>
          </c:tx>
          <c:spPr>
            <a:ln w="31750">
              <a:solidFill>
                <a:schemeClr val="tx1">
                  <a:lumMod val="75000"/>
                  <a:lumOff val="25000"/>
                </a:schemeClr>
              </a:solidFill>
              <a:prstDash val="solid"/>
            </a:ln>
          </c:spPr>
          <c:marker>
            <c:symbol val="none"/>
          </c:marker>
          <c:cat>
            <c:strRef>
              <c:f>összefoglaló!$A$2:$A$43</c:f>
              <c:strCache>
                <c:ptCount val="42"/>
                <c:pt idx="0">
                  <c:v>98_jun</c:v>
                </c:pt>
                <c:pt idx="1">
                  <c:v>98_dec</c:v>
                </c:pt>
                <c:pt idx="2">
                  <c:v>99_jun</c:v>
                </c:pt>
                <c:pt idx="3">
                  <c:v>99_dec</c:v>
                </c:pt>
                <c:pt idx="4">
                  <c:v>00_jun</c:v>
                </c:pt>
                <c:pt idx="5">
                  <c:v>00_okt</c:v>
                </c:pt>
                <c:pt idx="6">
                  <c:v>01_maj</c:v>
                </c:pt>
                <c:pt idx="7">
                  <c:v>01_okt</c:v>
                </c:pt>
                <c:pt idx="8">
                  <c:v>02_apr</c:v>
                </c:pt>
                <c:pt idx="9">
                  <c:v>02_okt</c:v>
                </c:pt>
                <c:pt idx="10">
                  <c:v>03_apr</c:v>
                </c:pt>
                <c:pt idx="11">
                  <c:v>03_okt</c:v>
                </c:pt>
                <c:pt idx="12">
                  <c:v>04_apr</c:v>
                </c:pt>
                <c:pt idx="13">
                  <c:v>04_okt</c:v>
                </c:pt>
                <c:pt idx="14">
                  <c:v>05_apr</c:v>
                </c:pt>
                <c:pt idx="15">
                  <c:v>05_okt</c:v>
                </c:pt>
                <c:pt idx="16">
                  <c:v>06_apr</c:v>
                </c:pt>
                <c:pt idx="17">
                  <c:v>06_okt</c:v>
                </c:pt>
                <c:pt idx="18">
                  <c:v>07_apr</c:v>
                </c:pt>
                <c:pt idx="19">
                  <c:v>07_okt</c:v>
                </c:pt>
                <c:pt idx="20">
                  <c:v>08_apr</c:v>
                </c:pt>
                <c:pt idx="21">
                  <c:v>08_okt</c:v>
                </c:pt>
                <c:pt idx="22">
                  <c:v>09_apr</c:v>
                </c:pt>
                <c:pt idx="23">
                  <c:v>09_okt</c:v>
                </c:pt>
                <c:pt idx="24">
                  <c:v>10_apr</c:v>
                </c:pt>
                <c:pt idx="25">
                  <c:v>10_okt</c:v>
                </c:pt>
                <c:pt idx="26">
                  <c:v>11_apr</c:v>
                </c:pt>
                <c:pt idx="27">
                  <c:v>11_okt</c:v>
                </c:pt>
                <c:pt idx="28">
                  <c:v>12_apr</c:v>
                </c:pt>
                <c:pt idx="29">
                  <c:v>12_okt</c:v>
                </c:pt>
                <c:pt idx="30">
                  <c:v>13_apr</c:v>
                </c:pt>
                <c:pt idx="31">
                  <c:v>13_okt</c:v>
                </c:pt>
                <c:pt idx="32">
                  <c:v>14_apr</c:v>
                </c:pt>
                <c:pt idx="33">
                  <c:v>14_okt</c:v>
                </c:pt>
                <c:pt idx="34">
                  <c:v>15_apr</c:v>
                </c:pt>
                <c:pt idx="35">
                  <c:v>15_okt</c:v>
                </c:pt>
                <c:pt idx="36">
                  <c:v>16_apr</c:v>
                </c:pt>
                <c:pt idx="37">
                  <c:v>16_okt</c:v>
                </c:pt>
                <c:pt idx="38">
                  <c:v>17_apr</c:v>
                </c:pt>
                <c:pt idx="39">
                  <c:v>17_okt</c:v>
                </c:pt>
                <c:pt idx="40">
                  <c:v>18_apr</c:v>
                </c:pt>
                <c:pt idx="41">
                  <c:v>18_okt</c:v>
                </c:pt>
              </c:strCache>
            </c:strRef>
          </c:cat>
          <c:val>
            <c:numRef>
              <c:f>összefoglaló!$B$2:$B$42</c:f>
              <c:numCache>
                <c:formatCode>0.0</c:formatCode>
                <c:ptCount val="41"/>
                <c:pt idx="0">
                  <c:v>4.3999999999999986</c:v>
                </c:pt>
                <c:pt idx="1">
                  <c:v>4</c:v>
                </c:pt>
                <c:pt idx="2">
                  <c:v>2.5</c:v>
                </c:pt>
                <c:pt idx="3">
                  <c:v>3.6499999999999986</c:v>
                </c:pt>
                <c:pt idx="4">
                  <c:v>4.75</c:v>
                </c:pt>
                <c:pt idx="5">
                  <c:v>4</c:v>
                </c:pt>
                <c:pt idx="6">
                  <c:v>4.1999999999999957</c:v>
                </c:pt>
                <c:pt idx="7">
                  <c:v>3.6999999999999957</c:v>
                </c:pt>
                <c:pt idx="8">
                  <c:v>4.5</c:v>
                </c:pt>
                <c:pt idx="9">
                  <c:v>4.5500000000000043</c:v>
                </c:pt>
                <c:pt idx="10">
                  <c:v>3.4499999999999957</c:v>
                </c:pt>
                <c:pt idx="11">
                  <c:v>4</c:v>
                </c:pt>
                <c:pt idx="12">
                  <c:v>4.9500000000000028</c:v>
                </c:pt>
                <c:pt idx="13">
                  <c:v>4.6499999999999986</c:v>
                </c:pt>
                <c:pt idx="14">
                  <c:v>4.3499999999999943</c:v>
                </c:pt>
                <c:pt idx="15">
                  <c:v>4.5500000000000043</c:v>
                </c:pt>
                <c:pt idx="16">
                  <c:v>4.25</c:v>
                </c:pt>
                <c:pt idx="17">
                  <c:v>3.7999999999999972</c:v>
                </c:pt>
                <c:pt idx="18">
                  <c:v>1</c:v>
                </c:pt>
                <c:pt idx="19">
                  <c:v>-4.9999999999997158E-2</c:v>
                </c:pt>
                <c:pt idx="20">
                  <c:v>1.75</c:v>
                </c:pt>
                <c:pt idx="21">
                  <c:v>-0.44999999999999574</c:v>
                </c:pt>
                <c:pt idx="22">
                  <c:v>-7.25</c:v>
                </c:pt>
                <c:pt idx="23">
                  <c:v>-5.8500000000000014</c:v>
                </c:pt>
                <c:pt idx="24">
                  <c:v>4.9999999999997158E-2</c:v>
                </c:pt>
                <c:pt idx="25">
                  <c:v>1.1499999999999986</c:v>
                </c:pt>
                <c:pt idx="26">
                  <c:v>1.7999999999999972</c:v>
                </c:pt>
                <c:pt idx="27">
                  <c:v>1.5500000000000043</c:v>
                </c:pt>
                <c:pt idx="28">
                  <c:v>-1.25</c:v>
                </c:pt>
                <c:pt idx="29">
                  <c:v>-1.7999999999999972</c:v>
                </c:pt>
                <c:pt idx="30">
                  <c:v>1.1000000000000014</c:v>
                </c:pt>
                <c:pt idx="31">
                  <c:v>3.25</c:v>
                </c:pt>
                <c:pt idx="32">
                  <c:v>4.3500000000000014</c:v>
                </c:pt>
                <c:pt idx="33">
                  <c:v>3.8499999999999943</c:v>
                </c:pt>
                <c:pt idx="34">
                  <c:v>3.75</c:v>
                </c:pt>
                <c:pt idx="35">
                  <c:v>3.2000000000000028</c:v>
                </c:pt>
                <c:pt idx="36">
                  <c:v>2.0499999999999972</c:v>
                </c:pt>
                <c:pt idx="37">
                  <c:v>2.3500000000000014</c:v>
                </c:pt>
                <c:pt idx="38">
                  <c:v>4.0499999999999972</c:v>
                </c:pt>
                <c:pt idx="39">
                  <c:v>4.7000000000000028</c:v>
                </c:pt>
                <c:pt idx="40">
                  <c:v>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EA-4F57-94E8-3CE6A9B67C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8642752"/>
        <c:axId val="708643312"/>
      </c:lineChart>
      <c:lineChart>
        <c:grouping val="standard"/>
        <c:varyColors val="0"/>
        <c:ser>
          <c:idx val="0"/>
          <c:order val="1"/>
          <c:tx>
            <c:strRef>
              <c:f>összefoglaló!$C$1</c:f>
              <c:strCache>
                <c:ptCount val="1"/>
                <c:pt idx="0">
                  <c:v>GVI Konjunktúramutató</c:v>
                </c:pt>
              </c:strCache>
            </c:strRef>
          </c:tx>
          <c:spPr>
            <a:ln w="3175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strRef>
              <c:f>összefoglaló!$A$2:$A$43</c:f>
              <c:strCache>
                <c:ptCount val="42"/>
                <c:pt idx="0">
                  <c:v>98_jun</c:v>
                </c:pt>
                <c:pt idx="1">
                  <c:v>98_dec</c:v>
                </c:pt>
                <c:pt idx="2">
                  <c:v>99_jun</c:v>
                </c:pt>
                <c:pt idx="3">
                  <c:v>99_dec</c:v>
                </c:pt>
                <c:pt idx="4">
                  <c:v>00_jun</c:v>
                </c:pt>
                <c:pt idx="5">
                  <c:v>00_okt</c:v>
                </c:pt>
                <c:pt idx="6">
                  <c:v>01_maj</c:v>
                </c:pt>
                <c:pt idx="7">
                  <c:v>01_okt</c:v>
                </c:pt>
                <c:pt idx="8">
                  <c:v>02_apr</c:v>
                </c:pt>
                <c:pt idx="9">
                  <c:v>02_okt</c:v>
                </c:pt>
                <c:pt idx="10">
                  <c:v>03_apr</c:v>
                </c:pt>
                <c:pt idx="11">
                  <c:v>03_okt</c:v>
                </c:pt>
                <c:pt idx="12">
                  <c:v>04_apr</c:v>
                </c:pt>
                <c:pt idx="13">
                  <c:v>04_okt</c:v>
                </c:pt>
                <c:pt idx="14">
                  <c:v>05_apr</c:v>
                </c:pt>
                <c:pt idx="15">
                  <c:v>05_okt</c:v>
                </c:pt>
                <c:pt idx="16">
                  <c:v>06_apr</c:v>
                </c:pt>
                <c:pt idx="17">
                  <c:v>06_okt</c:v>
                </c:pt>
                <c:pt idx="18">
                  <c:v>07_apr</c:v>
                </c:pt>
                <c:pt idx="19">
                  <c:v>07_okt</c:v>
                </c:pt>
                <c:pt idx="20">
                  <c:v>08_apr</c:v>
                </c:pt>
                <c:pt idx="21">
                  <c:v>08_okt</c:v>
                </c:pt>
                <c:pt idx="22">
                  <c:v>09_apr</c:v>
                </c:pt>
                <c:pt idx="23">
                  <c:v>09_okt</c:v>
                </c:pt>
                <c:pt idx="24">
                  <c:v>10_apr</c:v>
                </c:pt>
                <c:pt idx="25">
                  <c:v>10_okt</c:v>
                </c:pt>
                <c:pt idx="26">
                  <c:v>11_apr</c:v>
                </c:pt>
                <c:pt idx="27">
                  <c:v>11_okt</c:v>
                </c:pt>
                <c:pt idx="28">
                  <c:v>12_apr</c:v>
                </c:pt>
                <c:pt idx="29">
                  <c:v>12_okt</c:v>
                </c:pt>
                <c:pt idx="30">
                  <c:v>13_apr</c:v>
                </c:pt>
                <c:pt idx="31">
                  <c:v>13_okt</c:v>
                </c:pt>
                <c:pt idx="32">
                  <c:v>14_apr</c:v>
                </c:pt>
                <c:pt idx="33">
                  <c:v>14_okt</c:v>
                </c:pt>
                <c:pt idx="34">
                  <c:v>15_apr</c:v>
                </c:pt>
                <c:pt idx="35">
                  <c:v>15_okt</c:v>
                </c:pt>
                <c:pt idx="36">
                  <c:v>16_apr</c:v>
                </c:pt>
                <c:pt idx="37">
                  <c:v>16_okt</c:v>
                </c:pt>
                <c:pt idx="38">
                  <c:v>17_apr</c:v>
                </c:pt>
                <c:pt idx="39">
                  <c:v>17_okt</c:v>
                </c:pt>
                <c:pt idx="40">
                  <c:v>18_apr</c:v>
                </c:pt>
                <c:pt idx="41">
                  <c:v>18_okt</c:v>
                </c:pt>
              </c:strCache>
            </c:strRef>
          </c:cat>
          <c:val>
            <c:numRef>
              <c:f>összefoglaló!$C$2:$C$43</c:f>
              <c:numCache>
                <c:formatCode>0.0</c:formatCode>
                <c:ptCount val="42"/>
                <c:pt idx="0">
                  <c:v>38.229300000000002</c:v>
                </c:pt>
                <c:pt idx="1">
                  <c:v>31.289400000000001</c:v>
                </c:pt>
                <c:pt idx="2">
                  <c:v>27.505299999999998</c:v>
                </c:pt>
                <c:pt idx="3">
                  <c:v>33.935899999999997</c:v>
                </c:pt>
                <c:pt idx="4">
                  <c:v>34.359400000000001</c:v>
                </c:pt>
                <c:pt idx="5">
                  <c:v>31.9999</c:v>
                </c:pt>
                <c:pt idx="6">
                  <c:v>46.494700000000002</c:v>
                </c:pt>
                <c:pt idx="7">
                  <c:v>25.0886</c:v>
                </c:pt>
                <c:pt idx="8">
                  <c:v>39.711199999999998</c:v>
                </c:pt>
                <c:pt idx="9">
                  <c:v>34.711300000000001</c:v>
                </c:pt>
                <c:pt idx="10">
                  <c:v>32.414200000000001</c:v>
                </c:pt>
                <c:pt idx="11">
                  <c:v>28.0884</c:v>
                </c:pt>
                <c:pt idx="12">
                  <c:v>31.814399999999999</c:v>
                </c:pt>
                <c:pt idx="13">
                  <c:v>27.9983</c:v>
                </c:pt>
                <c:pt idx="14">
                  <c:v>24.209599999999998</c:v>
                </c:pt>
                <c:pt idx="15">
                  <c:v>23.151399999999999</c:v>
                </c:pt>
                <c:pt idx="16">
                  <c:v>30.750599999999999</c:v>
                </c:pt>
                <c:pt idx="17">
                  <c:v>19.971299999999999</c:v>
                </c:pt>
                <c:pt idx="18">
                  <c:v>24.3611</c:v>
                </c:pt>
                <c:pt idx="19">
                  <c:v>15.8217</c:v>
                </c:pt>
                <c:pt idx="20">
                  <c:v>27.1599</c:v>
                </c:pt>
                <c:pt idx="21">
                  <c:v>-3.1046999999999998</c:v>
                </c:pt>
                <c:pt idx="22">
                  <c:v>-14.357900000000001</c:v>
                </c:pt>
                <c:pt idx="23">
                  <c:v>0.24429999999999999</c:v>
                </c:pt>
                <c:pt idx="24">
                  <c:v>24.014399999999998</c:v>
                </c:pt>
                <c:pt idx="25">
                  <c:v>23.033799999999999</c:v>
                </c:pt>
                <c:pt idx="26">
                  <c:v>30.8797</c:v>
                </c:pt>
                <c:pt idx="27">
                  <c:v>12.896699999999999</c:v>
                </c:pt>
                <c:pt idx="28">
                  <c:v>20.186499999999999</c:v>
                </c:pt>
                <c:pt idx="29">
                  <c:v>11.827500000000001</c:v>
                </c:pt>
                <c:pt idx="30">
                  <c:v>14.0046</c:v>
                </c:pt>
                <c:pt idx="31">
                  <c:v>23.446999999999999</c:v>
                </c:pt>
                <c:pt idx="32">
                  <c:v>29.68</c:v>
                </c:pt>
                <c:pt idx="33">
                  <c:v>33.513148446400415</c:v>
                </c:pt>
                <c:pt idx="34">
                  <c:v>41.972830406217426</c:v>
                </c:pt>
                <c:pt idx="35">
                  <c:v>44.512493095529578</c:v>
                </c:pt>
                <c:pt idx="36">
                  <c:v>49.277526557613896</c:v>
                </c:pt>
                <c:pt idx="37">
                  <c:v>47.614699999999999</c:v>
                </c:pt>
                <c:pt idx="38">
                  <c:v>46.763076220909952</c:v>
                </c:pt>
                <c:pt idx="39">
                  <c:v>49.0319</c:v>
                </c:pt>
                <c:pt idx="40">
                  <c:v>52.614650500370942</c:v>
                </c:pt>
                <c:pt idx="41">
                  <c:v>55.491891103111293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EA-4F57-94E8-3CE6A9B67C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5969280"/>
        <c:axId val="725969840"/>
      </c:lineChart>
      <c:catAx>
        <c:axId val="708642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3175">
            <a:noFill/>
            <a:prstDash val="solid"/>
          </a:ln>
        </c:spPr>
        <c:txPr>
          <a:bodyPr rot="-5400000" vert="horz"/>
          <a:lstStyle/>
          <a:p>
            <a:pPr>
              <a:defRPr sz="8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086433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70864331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b="0">
                    <a:solidFill>
                      <a:schemeClr val="tx1">
                        <a:lumMod val="75000"/>
                        <a:lumOff val="25000"/>
                      </a:schemeClr>
                    </a:solidFill>
                  </a:defRPr>
                </a:pPr>
                <a:r>
                  <a:rPr lang="en-US" b="0">
                    <a:solidFill>
                      <a:schemeClr val="tx1">
                        <a:lumMod val="75000"/>
                        <a:lumOff val="25000"/>
                      </a:schemeClr>
                    </a:solidFill>
                  </a:rPr>
                  <a:t>GDP</a:t>
                </a:r>
                <a:r>
                  <a:rPr lang="en-US" b="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</a:rPr>
                  <a:t> növekedés üteme az előző év azonos időszakához képest (%)</a:t>
                </a:r>
                <a:endParaRPr lang="en-US" b="0">
                  <a:solidFill>
                    <a:schemeClr val="tx1">
                      <a:lumMod val="75000"/>
                      <a:lumOff val="25000"/>
                    </a:schemeClr>
                  </a:solidFill>
                </a:endParaRPr>
              </a:p>
            </c:rich>
          </c:tx>
          <c:layout>
            <c:manualLayout>
              <c:xMode val="edge"/>
              <c:yMode val="edge"/>
              <c:x val="1.2213675213675252E-3"/>
              <c:y val="3.403174603174608E-3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spPr>
          <a:ln w="3175">
            <a:solidFill>
              <a:schemeClr val="tx1">
                <a:lumMod val="75000"/>
                <a:lumOff val="25000"/>
              </a:schemeClr>
            </a:solidFill>
            <a:prstDash val="solid"/>
          </a:ln>
        </c:spPr>
        <c:txPr>
          <a:bodyPr rot="0" vert="horz"/>
          <a:lstStyle/>
          <a:p>
            <a:pPr>
              <a:defRPr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08642752"/>
        <c:crosses val="autoZero"/>
        <c:crossBetween val="between"/>
      </c:valAx>
      <c:catAx>
        <c:axId val="7259692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725969840"/>
        <c:crossesAt val="0"/>
        <c:auto val="0"/>
        <c:lblAlgn val="ctr"/>
        <c:lblOffset val="100"/>
        <c:noMultiLvlLbl val="0"/>
      </c:catAx>
      <c:valAx>
        <c:axId val="725969840"/>
        <c:scaling>
          <c:orientation val="minMax"/>
        </c:scaling>
        <c:delete val="0"/>
        <c:axPos val="r"/>
        <c:title>
          <c:tx>
            <c:rich>
              <a:bodyPr rot="5400000" vert="horz"/>
              <a:lstStyle/>
              <a:p>
                <a:pPr>
                  <a:defRPr b="0">
                    <a:solidFill>
                      <a:schemeClr val="tx1">
                        <a:lumMod val="75000"/>
                        <a:lumOff val="25000"/>
                      </a:schemeClr>
                    </a:solidFill>
                  </a:defRPr>
                </a:pPr>
                <a:r>
                  <a:rPr lang="en-US" b="0">
                    <a:solidFill>
                      <a:schemeClr val="tx1">
                        <a:lumMod val="75000"/>
                        <a:lumOff val="25000"/>
                      </a:schemeClr>
                    </a:solidFill>
                  </a:rPr>
                  <a:t>Vállalati egyenlegmutató</a:t>
                </a:r>
              </a:p>
            </c:rich>
          </c:tx>
          <c:layout>
            <c:manualLayout>
              <c:xMode val="edge"/>
              <c:yMode val="edge"/>
              <c:x val="0.95634294871794645"/>
              <c:y val="5.8839682539682497E-2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spPr>
          <a:ln w="3175">
            <a:solidFill>
              <a:schemeClr val="accent6">
                <a:lumMod val="75000"/>
              </a:schemeClr>
            </a:solidFill>
            <a:prstDash val="solid"/>
          </a:ln>
        </c:spPr>
        <c:txPr>
          <a:bodyPr rot="0" vert="horz"/>
          <a:lstStyle/>
          <a:p>
            <a:pPr>
              <a:defRPr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25969280"/>
        <c:crosses val="max"/>
        <c:crossBetween val="between"/>
      </c:valAx>
      <c:spPr>
        <a:solidFill>
          <a:srgbClr val="FFFFFF"/>
        </a:solidFill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1.4330555555555603E-2"/>
          <c:y val="0.86913849206349525"/>
          <c:w val="0.98566944444444404"/>
          <c:h val="0.11764705882352898"/>
        </c:manualLayout>
      </c:layout>
      <c:overlay val="0"/>
      <c:spPr>
        <a:solidFill>
          <a:srgbClr val="FFFFFF"/>
        </a:solidFill>
        <a:ln w="3175">
          <a:noFill/>
          <a:prstDash val="solid"/>
        </a:ln>
      </c:spPr>
      <c:txPr>
        <a:bodyPr/>
        <a:lstStyle/>
        <a:p>
          <a:pPr>
            <a:defRPr b="0">
              <a:solidFill>
                <a:schemeClr val="tx1">
                  <a:lumMod val="75000"/>
                  <a:lumOff val="25000"/>
                </a:schemeClr>
              </a:solidFill>
            </a:defRPr>
          </a:pPr>
          <a:endParaRPr lang="hu-HU"/>
        </a:p>
      </c:txPr>
    </c:legend>
    <c:plotVisOnly val="1"/>
    <c:dispBlanksAs val="gap"/>
    <c:showDLblsOverMax val="0"/>
  </c:chart>
  <c:spPr>
    <a:solidFill>
      <a:srgbClr val="FFFFFF"/>
    </a:solidFill>
    <a:ln w="3175">
      <a:noFill/>
      <a:prstDash val="solid"/>
    </a:ln>
  </c:spPr>
  <c:txPr>
    <a:bodyPr/>
    <a:lstStyle/>
    <a:p>
      <a:pPr>
        <a:defRPr sz="1000" b="1" i="0" u="none" strike="noStrike" baseline="0">
          <a:solidFill>
            <a:srgbClr val="000000"/>
          </a:solidFill>
          <a:latin typeface="Palatino Linotype"/>
          <a:ea typeface="Arial"/>
          <a:cs typeface="Palatino Linotype"/>
        </a:defRPr>
      </a:pPr>
      <a:endParaRPr lang="hu-HU"/>
    </a:p>
  </c:txPr>
  <c:printSettings>
    <c:headerFooter/>
    <c:pageMargins b="1" l="0.75000000000000155" r="0.7500000000000015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16388888888897"/>
          <c:y val="9.4117647058823528E-2"/>
          <c:w val="0.72407414529914504"/>
          <c:h val="0.57082857142857424"/>
        </c:manualLayout>
      </c:layout>
      <c:lineChart>
        <c:grouping val="standard"/>
        <c:varyColors val="0"/>
        <c:ser>
          <c:idx val="1"/>
          <c:order val="0"/>
          <c:tx>
            <c:strRef>
              <c:f>összefoglaló!$B$1</c:f>
              <c:strCache>
                <c:ptCount val="1"/>
                <c:pt idx="0">
                  <c:v>GDP</c:v>
                </c:pt>
              </c:strCache>
            </c:strRef>
          </c:tx>
          <c:spPr>
            <a:ln w="31750">
              <a:solidFill>
                <a:schemeClr val="tx1">
                  <a:lumMod val="75000"/>
                  <a:lumOff val="25000"/>
                </a:schemeClr>
              </a:solidFill>
              <a:prstDash val="solid"/>
            </a:ln>
          </c:spPr>
          <c:marker>
            <c:symbol val="none"/>
          </c:marker>
          <c:cat>
            <c:strRef>
              <c:f>összefoglaló!$A$2:$A$44</c:f>
              <c:strCache>
                <c:ptCount val="42"/>
                <c:pt idx="0">
                  <c:v>98_jun</c:v>
                </c:pt>
                <c:pt idx="1">
                  <c:v>98_dec</c:v>
                </c:pt>
                <c:pt idx="2">
                  <c:v>99_jun</c:v>
                </c:pt>
                <c:pt idx="3">
                  <c:v>99_dec</c:v>
                </c:pt>
                <c:pt idx="4">
                  <c:v>00_jun</c:v>
                </c:pt>
                <c:pt idx="5">
                  <c:v>00_okt</c:v>
                </c:pt>
                <c:pt idx="6">
                  <c:v>01_maj</c:v>
                </c:pt>
                <c:pt idx="7">
                  <c:v>01_okt</c:v>
                </c:pt>
                <c:pt idx="8">
                  <c:v>02_apr</c:v>
                </c:pt>
                <c:pt idx="9">
                  <c:v>02_okt</c:v>
                </c:pt>
                <c:pt idx="10">
                  <c:v>03_apr</c:v>
                </c:pt>
                <c:pt idx="11">
                  <c:v>03_okt</c:v>
                </c:pt>
                <c:pt idx="12">
                  <c:v>04_apr</c:v>
                </c:pt>
                <c:pt idx="13">
                  <c:v>04_okt</c:v>
                </c:pt>
                <c:pt idx="14">
                  <c:v>05_apr</c:v>
                </c:pt>
                <c:pt idx="15">
                  <c:v>05_okt</c:v>
                </c:pt>
                <c:pt idx="16">
                  <c:v>06_apr</c:v>
                </c:pt>
                <c:pt idx="17">
                  <c:v>06_okt</c:v>
                </c:pt>
                <c:pt idx="18">
                  <c:v>07_apr</c:v>
                </c:pt>
                <c:pt idx="19">
                  <c:v>07_okt</c:v>
                </c:pt>
                <c:pt idx="20">
                  <c:v>08_apr</c:v>
                </c:pt>
                <c:pt idx="21">
                  <c:v>08_okt</c:v>
                </c:pt>
                <c:pt idx="22">
                  <c:v>09_apr</c:v>
                </c:pt>
                <c:pt idx="23">
                  <c:v>09_okt</c:v>
                </c:pt>
                <c:pt idx="24">
                  <c:v>10_apr</c:v>
                </c:pt>
                <c:pt idx="25">
                  <c:v>10_okt</c:v>
                </c:pt>
                <c:pt idx="26">
                  <c:v>11_apr</c:v>
                </c:pt>
                <c:pt idx="27">
                  <c:v>11_okt</c:v>
                </c:pt>
                <c:pt idx="28">
                  <c:v>12_apr</c:v>
                </c:pt>
                <c:pt idx="29">
                  <c:v>12_okt</c:v>
                </c:pt>
                <c:pt idx="30">
                  <c:v>13_apr</c:v>
                </c:pt>
                <c:pt idx="31">
                  <c:v>13_okt</c:v>
                </c:pt>
                <c:pt idx="32">
                  <c:v>14_apr</c:v>
                </c:pt>
                <c:pt idx="33">
                  <c:v>14_okt</c:v>
                </c:pt>
                <c:pt idx="34">
                  <c:v>15_apr</c:v>
                </c:pt>
                <c:pt idx="35">
                  <c:v>15_okt</c:v>
                </c:pt>
                <c:pt idx="36">
                  <c:v>16_apr</c:v>
                </c:pt>
                <c:pt idx="37">
                  <c:v>16_okt</c:v>
                </c:pt>
                <c:pt idx="38">
                  <c:v>17_apr</c:v>
                </c:pt>
                <c:pt idx="39">
                  <c:v>17_okt</c:v>
                </c:pt>
                <c:pt idx="40">
                  <c:v>18_apr</c:v>
                </c:pt>
                <c:pt idx="41">
                  <c:v>18_okt</c:v>
                </c:pt>
              </c:strCache>
            </c:strRef>
          </c:cat>
          <c:val>
            <c:numRef>
              <c:f>összefoglaló!$B$2:$B$42</c:f>
              <c:numCache>
                <c:formatCode>0.0</c:formatCode>
                <c:ptCount val="41"/>
                <c:pt idx="0">
                  <c:v>4.3999999999999986</c:v>
                </c:pt>
                <c:pt idx="1">
                  <c:v>4</c:v>
                </c:pt>
                <c:pt idx="2">
                  <c:v>2.5</c:v>
                </c:pt>
                <c:pt idx="3">
                  <c:v>3.6499999999999986</c:v>
                </c:pt>
                <c:pt idx="4">
                  <c:v>4.75</c:v>
                </c:pt>
                <c:pt idx="5">
                  <c:v>4</c:v>
                </c:pt>
                <c:pt idx="6">
                  <c:v>4.1999999999999957</c:v>
                </c:pt>
                <c:pt idx="7">
                  <c:v>3.6999999999999957</c:v>
                </c:pt>
                <c:pt idx="8">
                  <c:v>4.5</c:v>
                </c:pt>
                <c:pt idx="9">
                  <c:v>4.5500000000000043</c:v>
                </c:pt>
                <c:pt idx="10">
                  <c:v>3.4499999999999957</c:v>
                </c:pt>
                <c:pt idx="11">
                  <c:v>4</c:v>
                </c:pt>
                <c:pt idx="12">
                  <c:v>4.9500000000000028</c:v>
                </c:pt>
                <c:pt idx="13">
                  <c:v>4.6499999999999986</c:v>
                </c:pt>
                <c:pt idx="14">
                  <c:v>4.3499999999999943</c:v>
                </c:pt>
                <c:pt idx="15">
                  <c:v>4.5500000000000043</c:v>
                </c:pt>
                <c:pt idx="16">
                  <c:v>4.25</c:v>
                </c:pt>
                <c:pt idx="17">
                  <c:v>3.7999999999999972</c:v>
                </c:pt>
                <c:pt idx="18">
                  <c:v>1</c:v>
                </c:pt>
                <c:pt idx="19">
                  <c:v>-4.9999999999997158E-2</c:v>
                </c:pt>
                <c:pt idx="20">
                  <c:v>1.75</c:v>
                </c:pt>
                <c:pt idx="21">
                  <c:v>-0.44999999999999574</c:v>
                </c:pt>
                <c:pt idx="22">
                  <c:v>-7.25</c:v>
                </c:pt>
                <c:pt idx="23">
                  <c:v>-5.8500000000000014</c:v>
                </c:pt>
                <c:pt idx="24">
                  <c:v>4.9999999999997158E-2</c:v>
                </c:pt>
                <c:pt idx="25">
                  <c:v>1.1499999999999986</c:v>
                </c:pt>
                <c:pt idx="26">
                  <c:v>1.7999999999999972</c:v>
                </c:pt>
                <c:pt idx="27">
                  <c:v>1.5500000000000043</c:v>
                </c:pt>
                <c:pt idx="28">
                  <c:v>-1.25</c:v>
                </c:pt>
                <c:pt idx="29">
                  <c:v>-1.7999999999999972</c:v>
                </c:pt>
                <c:pt idx="30">
                  <c:v>1.1000000000000014</c:v>
                </c:pt>
                <c:pt idx="31">
                  <c:v>3.25</c:v>
                </c:pt>
                <c:pt idx="32">
                  <c:v>4.3500000000000014</c:v>
                </c:pt>
                <c:pt idx="33">
                  <c:v>3.8499999999999943</c:v>
                </c:pt>
                <c:pt idx="34">
                  <c:v>3.75</c:v>
                </c:pt>
                <c:pt idx="35">
                  <c:v>3.2000000000000028</c:v>
                </c:pt>
                <c:pt idx="36">
                  <c:v>2.0499999999999972</c:v>
                </c:pt>
                <c:pt idx="37">
                  <c:v>2.3500000000000014</c:v>
                </c:pt>
                <c:pt idx="38">
                  <c:v>4.0499999999999972</c:v>
                </c:pt>
                <c:pt idx="39">
                  <c:v>4.7000000000000028</c:v>
                </c:pt>
                <c:pt idx="40">
                  <c:v>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13-46F1-A841-3B7A8BDB69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5973200"/>
        <c:axId val="725973760"/>
      </c:lineChart>
      <c:lineChart>
        <c:grouping val="standard"/>
        <c:varyColors val="0"/>
        <c:ser>
          <c:idx val="0"/>
          <c:order val="1"/>
          <c:tx>
            <c:strRef>
              <c:f>összefoglaló!$C$44</c:f>
              <c:strCache>
                <c:ptCount val="1"/>
                <c:pt idx="0">
                  <c:v>IEER Business Climate Index</c:v>
                </c:pt>
              </c:strCache>
            </c:strRef>
          </c:tx>
          <c:spPr>
            <a:ln w="3175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strRef>
              <c:f>összefoglaló!$A$2:$A$43</c:f>
              <c:strCache>
                <c:ptCount val="42"/>
                <c:pt idx="0">
                  <c:v>98_jun</c:v>
                </c:pt>
                <c:pt idx="1">
                  <c:v>98_dec</c:v>
                </c:pt>
                <c:pt idx="2">
                  <c:v>99_jun</c:v>
                </c:pt>
                <c:pt idx="3">
                  <c:v>99_dec</c:v>
                </c:pt>
                <c:pt idx="4">
                  <c:v>00_jun</c:v>
                </c:pt>
                <c:pt idx="5">
                  <c:v>00_okt</c:v>
                </c:pt>
                <c:pt idx="6">
                  <c:v>01_maj</c:v>
                </c:pt>
                <c:pt idx="7">
                  <c:v>01_okt</c:v>
                </c:pt>
                <c:pt idx="8">
                  <c:v>02_apr</c:v>
                </c:pt>
                <c:pt idx="9">
                  <c:v>02_okt</c:v>
                </c:pt>
                <c:pt idx="10">
                  <c:v>03_apr</c:v>
                </c:pt>
                <c:pt idx="11">
                  <c:v>03_okt</c:v>
                </c:pt>
                <c:pt idx="12">
                  <c:v>04_apr</c:v>
                </c:pt>
                <c:pt idx="13">
                  <c:v>04_okt</c:v>
                </c:pt>
                <c:pt idx="14">
                  <c:v>05_apr</c:v>
                </c:pt>
                <c:pt idx="15">
                  <c:v>05_okt</c:v>
                </c:pt>
                <c:pt idx="16">
                  <c:v>06_apr</c:v>
                </c:pt>
                <c:pt idx="17">
                  <c:v>06_okt</c:v>
                </c:pt>
                <c:pt idx="18">
                  <c:v>07_apr</c:v>
                </c:pt>
                <c:pt idx="19">
                  <c:v>07_okt</c:v>
                </c:pt>
                <c:pt idx="20">
                  <c:v>08_apr</c:v>
                </c:pt>
                <c:pt idx="21">
                  <c:v>08_okt</c:v>
                </c:pt>
                <c:pt idx="22">
                  <c:v>09_apr</c:v>
                </c:pt>
                <c:pt idx="23">
                  <c:v>09_okt</c:v>
                </c:pt>
                <c:pt idx="24">
                  <c:v>10_apr</c:v>
                </c:pt>
                <c:pt idx="25">
                  <c:v>10_okt</c:v>
                </c:pt>
                <c:pt idx="26">
                  <c:v>11_apr</c:v>
                </c:pt>
                <c:pt idx="27">
                  <c:v>11_okt</c:v>
                </c:pt>
                <c:pt idx="28">
                  <c:v>12_apr</c:v>
                </c:pt>
                <c:pt idx="29">
                  <c:v>12_okt</c:v>
                </c:pt>
                <c:pt idx="30">
                  <c:v>13_apr</c:v>
                </c:pt>
                <c:pt idx="31">
                  <c:v>13_okt</c:v>
                </c:pt>
                <c:pt idx="32">
                  <c:v>14_apr</c:v>
                </c:pt>
                <c:pt idx="33">
                  <c:v>14_okt</c:v>
                </c:pt>
                <c:pt idx="34">
                  <c:v>15_apr</c:v>
                </c:pt>
                <c:pt idx="35">
                  <c:v>15_okt</c:v>
                </c:pt>
                <c:pt idx="36">
                  <c:v>16_apr</c:v>
                </c:pt>
                <c:pt idx="37">
                  <c:v>16_okt</c:v>
                </c:pt>
                <c:pt idx="38">
                  <c:v>17_apr</c:v>
                </c:pt>
                <c:pt idx="39">
                  <c:v>17_okt</c:v>
                </c:pt>
                <c:pt idx="40">
                  <c:v>18_apr</c:v>
                </c:pt>
                <c:pt idx="41">
                  <c:v>18_okt</c:v>
                </c:pt>
              </c:strCache>
            </c:strRef>
          </c:cat>
          <c:val>
            <c:numRef>
              <c:f>összefoglaló!$C$2:$C$43</c:f>
              <c:numCache>
                <c:formatCode>0.0</c:formatCode>
                <c:ptCount val="42"/>
                <c:pt idx="0">
                  <c:v>38.229300000000002</c:v>
                </c:pt>
                <c:pt idx="1">
                  <c:v>31.289400000000001</c:v>
                </c:pt>
                <c:pt idx="2">
                  <c:v>27.505299999999998</c:v>
                </c:pt>
                <c:pt idx="3">
                  <c:v>33.935899999999997</c:v>
                </c:pt>
                <c:pt idx="4">
                  <c:v>34.359400000000001</c:v>
                </c:pt>
                <c:pt idx="5">
                  <c:v>31.9999</c:v>
                </c:pt>
                <c:pt idx="6">
                  <c:v>46.494700000000002</c:v>
                </c:pt>
                <c:pt idx="7">
                  <c:v>25.0886</c:v>
                </c:pt>
                <c:pt idx="8">
                  <c:v>39.711199999999998</c:v>
                </c:pt>
                <c:pt idx="9">
                  <c:v>34.711300000000001</c:v>
                </c:pt>
                <c:pt idx="10">
                  <c:v>32.414200000000001</c:v>
                </c:pt>
                <c:pt idx="11">
                  <c:v>28.0884</c:v>
                </c:pt>
                <c:pt idx="12">
                  <c:v>31.814399999999999</c:v>
                </c:pt>
                <c:pt idx="13">
                  <c:v>27.9983</c:v>
                </c:pt>
                <c:pt idx="14">
                  <c:v>24.209599999999998</c:v>
                </c:pt>
                <c:pt idx="15">
                  <c:v>23.151399999999999</c:v>
                </c:pt>
                <c:pt idx="16">
                  <c:v>30.750599999999999</c:v>
                </c:pt>
                <c:pt idx="17">
                  <c:v>19.971299999999999</c:v>
                </c:pt>
                <c:pt idx="18">
                  <c:v>24.3611</c:v>
                </c:pt>
                <c:pt idx="19">
                  <c:v>15.8217</c:v>
                </c:pt>
                <c:pt idx="20">
                  <c:v>27.1599</c:v>
                </c:pt>
                <c:pt idx="21">
                  <c:v>-3.1046999999999998</c:v>
                </c:pt>
                <c:pt idx="22">
                  <c:v>-14.357900000000001</c:v>
                </c:pt>
                <c:pt idx="23">
                  <c:v>0.24429999999999999</c:v>
                </c:pt>
                <c:pt idx="24">
                  <c:v>24.014399999999998</c:v>
                </c:pt>
                <c:pt idx="25">
                  <c:v>23.033799999999999</c:v>
                </c:pt>
                <c:pt idx="26">
                  <c:v>30.8797</c:v>
                </c:pt>
                <c:pt idx="27">
                  <c:v>12.896699999999999</c:v>
                </c:pt>
                <c:pt idx="28">
                  <c:v>20.186499999999999</c:v>
                </c:pt>
                <c:pt idx="29">
                  <c:v>11.827500000000001</c:v>
                </c:pt>
                <c:pt idx="30">
                  <c:v>14.0046</c:v>
                </c:pt>
                <c:pt idx="31">
                  <c:v>23.446999999999999</c:v>
                </c:pt>
                <c:pt idx="32">
                  <c:v>29.68</c:v>
                </c:pt>
                <c:pt idx="33">
                  <c:v>33.513148446400415</c:v>
                </c:pt>
                <c:pt idx="34">
                  <c:v>41.972830406217426</c:v>
                </c:pt>
                <c:pt idx="35">
                  <c:v>44.512493095529578</c:v>
                </c:pt>
                <c:pt idx="36">
                  <c:v>49.277526557613896</c:v>
                </c:pt>
                <c:pt idx="37">
                  <c:v>47.614699999999999</c:v>
                </c:pt>
                <c:pt idx="38">
                  <c:v>46.763076220909952</c:v>
                </c:pt>
                <c:pt idx="39">
                  <c:v>49.0319</c:v>
                </c:pt>
                <c:pt idx="40">
                  <c:v>52.614650500370942</c:v>
                </c:pt>
                <c:pt idx="41">
                  <c:v>55.491891103111293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13-46F1-A841-3B7A8BDB69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5974320"/>
        <c:axId val="725974880"/>
      </c:lineChart>
      <c:catAx>
        <c:axId val="7259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3175">
            <a:noFill/>
            <a:prstDash val="solid"/>
          </a:ln>
        </c:spPr>
        <c:txPr>
          <a:bodyPr rot="-5400000" vert="horz"/>
          <a:lstStyle/>
          <a:p>
            <a:pPr>
              <a:defRPr sz="8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2597376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7259737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b="0">
                    <a:solidFill>
                      <a:schemeClr val="tx1">
                        <a:lumMod val="75000"/>
                        <a:lumOff val="25000"/>
                      </a:schemeClr>
                    </a:solidFill>
                  </a:defRPr>
                </a:pPr>
                <a:r>
                  <a:rPr lang="en-US" b="0">
                    <a:solidFill>
                      <a:schemeClr val="tx1">
                        <a:lumMod val="75000"/>
                        <a:lumOff val="25000"/>
                      </a:schemeClr>
                    </a:solidFill>
                  </a:rPr>
                  <a:t>Rate of GDP growth over the same period of the previous </a:t>
                </a:r>
                <a:r>
                  <a:rPr lang="en-US" b="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</a:rPr>
                  <a:t>year (%)</a:t>
                </a:r>
                <a:endParaRPr lang="en-US" b="0">
                  <a:solidFill>
                    <a:schemeClr val="tx1">
                      <a:lumMod val="75000"/>
                      <a:lumOff val="25000"/>
                    </a:schemeClr>
                  </a:solidFill>
                </a:endParaRPr>
              </a:p>
            </c:rich>
          </c:tx>
          <c:layout>
            <c:manualLayout>
              <c:xMode val="edge"/>
              <c:yMode val="edge"/>
              <c:x val="1.2213675213675252E-3"/>
              <c:y val="3.403174603174608E-3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spPr>
          <a:ln w="3175">
            <a:solidFill>
              <a:schemeClr val="tx1">
                <a:lumMod val="75000"/>
                <a:lumOff val="25000"/>
              </a:schemeClr>
            </a:solidFill>
            <a:prstDash val="solid"/>
          </a:ln>
        </c:spPr>
        <c:txPr>
          <a:bodyPr rot="0" vert="horz"/>
          <a:lstStyle/>
          <a:p>
            <a:pPr>
              <a:defRPr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25973200"/>
        <c:crosses val="autoZero"/>
        <c:crossBetween val="between"/>
      </c:valAx>
      <c:catAx>
        <c:axId val="7259743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725974880"/>
        <c:crossesAt val="0"/>
        <c:auto val="0"/>
        <c:lblAlgn val="ctr"/>
        <c:lblOffset val="100"/>
        <c:noMultiLvlLbl val="0"/>
      </c:catAx>
      <c:valAx>
        <c:axId val="725974880"/>
        <c:scaling>
          <c:orientation val="minMax"/>
        </c:scaling>
        <c:delete val="0"/>
        <c:axPos val="r"/>
        <c:title>
          <c:tx>
            <c:rich>
              <a:bodyPr rot="5400000" vert="horz"/>
              <a:lstStyle/>
              <a:p>
                <a:pPr>
                  <a:defRPr b="0">
                    <a:solidFill>
                      <a:schemeClr val="tx1">
                        <a:lumMod val="75000"/>
                        <a:lumOff val="25000"/>
                      </a:schemeClr>
                    </a:solidFill>
                  </a:defRPr>
                </a:pPr>
                <a:r>
                  <a:rPr lang="en-US" b="0">
                    <a:solidFill>
                      <a:schemeClr val="tx1">
                        <a:lumMod val="75000"/>
                        <a:lumOff val="25000"/>
                      </a:schemeClr>
                    </a:solidFill>
                  </a:rPr>
                  <a:t>Corporate balance indicator</a:t>
                </a:r>
              </a:p>
            </c:rich>
          </c:tx>
          <c:layout>
            <c:manualLayout>
              <c:xMode val="edge"/>
              <c:yMode val="edge"/>
              <c:x val="0.95634294871794645"/>
              <c:y val="5.8839682539682497E-2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spPr>
          <a:ln w="3175">
            <a:solidFill>
              <a:schemeClr val="accent6">
                <a:lumMod val="75000"/>
              </a:schemeClr>
            </a:solidFill>
            <a:prstDash val="solid"/>
          </a:ln>
        </c:spPr>
        <c:txPr>
          <a:bodyPr rot="0" vert="horz"/>
          <a:lstStyle/>
          <a:p>
            <a:pPr>
              <a:defRPr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25974320"/>
        <c:crosses val="max"/>
        <c:crossBetween val="between"/>
      </c:valAx>
      <c:spPr>
        <a:solidFill>
          <a:srgbClr val="FFFFFF"/>
        </a:solidFill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1.4330555555555603E-2"/>
          <c:y val="0.86913849206349525"/>
          <c:w val="0.98566944444444404"/>
          <c:h val="0.11764705882352898"/>
        </c:manualLayout>
      </c:layout>
      <c:overlay val="0"/>
      <c:spPr>
        <a:solidFill>
          <a:srgbClr val="FFFFFF"/>
        </a:solidFill>
        <a:ln w="3175">
          <a:noFill/>
          <a:prstDash val="solid"/>
        </a:ln>
      </c:spPr>
      <c:txPr>
        <a:bodyPr/>
        <a:lstStyle/>
        <a:p>
          <a:pPr>
            <a:defRPr b="0">
              <a:solidFill>
                <a:schemeClr val="tx1">
                  <a:lumMod val="75000"/>
                  <a:lumOff val="25000"/>
                </a:schemeClr>
              </a:solidFill>
            </a:defRPr>
          </a:pPr>
          <a:endParaRPr lang="hu-HU"/>
        </a:p>
      </c:txPr>
    </c:legend>
    <c:plotVisOnly val="1"/>
    <c:dispBlanksAs val="gap"/>
    <c:showDLblsOverMax val="0"/>
  </c:chart>
  <c:spPr>
    <a:solidFill>
      <a:srgbClr val="FFFFFF"/>
    </a:solidFill>
    <a:ln w="3175">
      <a:noFill/>
      <a:prstDash val="solid"/>
    </a:ln>
  </c:spPr>
  <c:txPr>
    <a:bodyPr/>
    <a:lstStyle/>
    <a:p>
      <a:pPr>
        <a:defRPr sz="1000" b="1" i="0" u="none" strike="noStrike" baseline="0">
          <a:solidFill>
            <a:srgbClr val="000000"/>
          </a:solidFill>
          <a:latin typeface="Palatino Linotype"/>
          <a:ea typeface="Arial"/>
          <a:cs typeface="Palatino Linotype"/>
        </a:defRPr>
      </a:pPr>
      <a:endParaRPr lang="hu-HU"/>
    </a:p>
  </c:txPr>
  <c:printSettings>
    <c:headerFooter/>
    <c:pageMargins b="1" l="0.75000000000000155" r="0.7500000000000015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5824966500267955E-2"/>
          <c:y val="0.19004970750710171"/>
          <c:w val="0.63786303597439808"/>
          <c:h val="0.70769411931616732"/>
        </c:manualLayout>
      </c:layout>
      <c:lineChart>
        <c:grouping val="standard"/>
        <c:varyColors val="0"/>
        <c:ser>
          <c:idx val="0"/>
          <c:order val="0"/>
          <c:tx>
            <c:strRef>
              <c:f>'1.1. ábra'!$B$1</c:f>
              <c:strCache>
                <c:ptCount val="1"/>
                <c:pt idx="0">
                  <c:v>Németország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1.9324463480896187E-17"/>
                  <c:y val="-4.88889059978673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F24-4265-8FBC-C4C545C782E7}"/>
                </c:ext>
              </c:extLst>
            </c:dLbl>
            <c:dLbl>
              <c:idx val="1"/>
              <c:layout>
                <c:manualLayout>
                  <c:x val="-4.3655919761576803E-2"/>
                  <c:y val="-5.90796357234071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F24-4265-8FBC-C4C545C782E7}"/>
                </c:ext>
              </c:extLst>
            </c:dLbl>
            <c:dLbl>
              <c:idx val="2"/>
              <c:layout>
                <c:manualLayout>
                  <c:x val="-2.9514066988632348E-2"/>
                  <c:y val="7.61067632919556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F24-4265-8FBC-C4C545C782E7}"/>
                </c:ext>
              </c:extLst>
            </c:dLbl>
            <c:dLbl>
              <c:idx val="3"/>
              <c:layout>
                <c:manualLayout>
                  <c:x val="2.9862658331009968E-4"/>
                  <c:y val="5.00028171488424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F24-4265-8FBC-C4C545C782E7}"/>
                </c:ext>
              </c:extLst>
            </c:dLbl>
            <c:dLbl>
              <c:idx val="4"/>
              <c:layout>
                <c:manualLayout>
                  <c:x val="-2.8898886267260667E-2"/>
                  <c:y val="-6.98211967878204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F24-4265-8FBC-C4C545C782E7}"/>
                </c:ext>
              </c:extLst>
            </c:dLbl>
            <c:dLbl>
              <c:idx val="5"/>
              <c:layout>
                <c:manualLayout>
                  <c:x val="-3.2421474056997017E-2"/>
                  <c:y val="-7.21980318357589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F24-4265-8FBC-C4C545C782E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1">
                    <a:solidFill>
                      <a:schemeClr val="accent6">
                        <a:lumMod val="75000"/>
                      </a:schemeClr>
                    </a:solidFill>
                    <a:latin typeface="Palatino Linotype" panose="0204050205050503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'1.1. ábra'!$A$3:$A$8</c:f>
              <c:strCache>
                <c:ptCount val="6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2019*</c:v>
                </c:pt>
                <c:pt idx="5">
                  <c:v>2020*</c:v>
                </c:pt>
              </c:strCache>
            </c:strRef>
          </c:cat>
          <c:val>
            <c:numRef>
              <c:f>'1.1. ábra'!$B$3:$B$8</c:f>
              <c:numCache>
                <c:formatCode>General</c:formatCode>
                <c:ptCount val="6"/>
                <c:pt idx="0">
                  <c:v>1.7</c:v>
                </c:pt>
                <c:pt idx="1">
                  <c:v>2.2000000000000002</c:v>
                </c:pt>
                <c:pt idx="2">
                  <c:v>2.2000000000000002</c:v>
                </c:pt>
                <c:pt idx="3" formatCode="0.0">
                  <c:v>1.7</c:v>
                </c:pt>
                <c:pt idx="4" formatCode="0.0">
                  <c:v>1.9</c:v>
                </c:pt>
                <c:pt idx="5">
                  <c:v>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F24-4265-8FBC-C4C545C782E7}"/>
            </c:ext>
          </c:extLst>
        </c:ser>
        <c:ser>
          <c:idx val="1"/>
          <c:order val="1"/>
          <c:tx>
            <c:strRef>
              <c:f>'1.1. ábra'!$C$1</c:f>
              <c:strCache>
                <c:ptCount val="1"/>
                <c:pt idx="0">
                  <c:v>Euróövezet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1.9324463480896169E-17"/>
                  <c:y val="-2.66666759988367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7A1-45C5-B293-30E0D2EEF530}"/>
                </c:ext>
              </c:extLst>
            </c:dLbl>
            <c:dLbl>
              <c:idx val="1"/>
              <c:layout>
                <c:manualLayout>
                  <c:x val="-2.0999640452929711E-2"/>
                  <c:y val="5.633632767675509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F24-4265-8FBC-C4C545C782E7}"/>
                </c:ext>
              </c:extLst>
            </c:dLbl>
            <c:dLbl>
              <c:idx val="2"/>
              <c:layout>
                <c:manualLayout>
                  <c:x val="-4.2162952840903246E-2"/>
                  <c:y val="-5.221944084669850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F24-4265-8FBC-C4C545C782E7}"/>
                </c:ext>
              </c:extLst>
            </c:dLbl>
            <c:dLbl>
              <c:idx val="3"/>
              <c:layout>
                <c:manualLayout>
                  <c:x val="-2.6474184487154162E-2"/>
                  <c:y val="-5.834052785320311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F24-4265-8FBC-C4C545C782E7}"/>
                </c:ext>
              </c:extLst>
            </c:dLbl>
            <c:dLbl>
              <c:idx val="4"/>
              <c:layout>
                <c:manualLayout>
                  <c:x val="-1.4757033494316058E-2"/>
                  <c:y val="7.07475313202208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F24-4265-8FBC-C4C545C782E7}"/>
                </c:ext>
              </c:extLst>
            </c:dLbl>
            <c:dLbl>
              <c:idx val="5"/>
              <c:layout>
                <c:manualLayout>
                  <c:x val="-2.6722825595285868E-2"/>
                  <c:y val="5.75131215726968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5F24-4265-8FBC-C4C545C782E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1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alatino Linotype" panose="0204050205050503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'1.1. ábra'!$A$3:$A$8</c:f>
              <c:strCache>
                <c:ptCount val="6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2019*</c:v>
                </c:pt>
                <c:pt idx="5">
                  <c:v>2020*</c:v>
                </c:pt>
              </c:strCache>
            </c:strRef>
          </c:cat>
          <c:val>
            <c:numRef>
              <c:f>'1.1. ábra'!$C$3:$C$8</c:f>
              <c:numCache>
                <c:formatCode>General</c:formatCode>
                <c:ptCount val="6"/>
                <c:pt idx="0">
                  <c:v>2.2999999999999998</c:v>
                </c:pt>
                <c:pt idx="1">
                  <c:v>1.9</c:v>
                </c:pt>
                <c:pt idx="2">
                  <c:v>2.5</c:v>
                </c:pt>
                <c:pt idx="3">
                  <c:v>2</c:v>
                </c:pt>
                <c:pt idx="4">
                  <c:v>1.8</c:v>
                </c:pt>
                <c:pt idx="5">
                  <c:v>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5F24-4265-8FBC-C4C545C782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5978240"/>
        <c:axId val="725978800"/>
      </c:lineChart>
      <c:catAx>
        <c:axId val="725978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itchFamily="18" charset="0"/>
                <a:cs typeface="Arial" pitchFamily="34" charset="0"/>
              </a:defRPr>
            </a:pPr>
            <a:endParaRPr lang="hu-HU"/>
          </a:p>
        </c:txPr>
        <c:crossAx val="725978800"/>
        <c:crosses val="autoZero"/>
        <c:auto val="1"/>
        <c:lblAlgn val="ctr"/>
        <c:lblOffset val="50"/>
        <c:noMultiLvlLbl val="0"/>
      </c:catAx>
      <c:valAx>
        <c:axId val="725978800"/>
        <c:scaling>
          <c:orientation val="minMax"/>
        </c:scaling>
        <c:delete val="0"/>
        <c:axPos val="l"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itchFamily="18" charset="0"/>
                <a:cs typeface="Arial" pitchFamily="34" charset="0"/>
              </a:defRPr>
            </a:pPr>
            <a:endParaRPr lang="hu-HU"/>
          </a:p>
        </c:txPr>
        <c:crossAx val="725978240"/>
        <c:crosses val="autoZero"/>
        <c:crossBetween val="midCat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244" l="0.70000000000000095" r="0.70000000000000095" t="0.75000000000000244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4028652943021018E-2"/>
          <c:y val="0.13841517121478811"/>
          <c:w val="0.74102244356088465"/>
          <c:h val="0.66208286499268154"/>
        </c:manualLayout>
      </c:layout>
      <c:lineChart>
        <c:grouping val="standard"/>
        <c:varyColors val="0"/>
        <c:ser>
          <c:idx val="0"/>
          <c:order val="0"/>
          <c:tx>
            <c:strRef>
              <c:f>'1.2. és 1.3. ábra'!$V$15</c:f>
              <c:strCache>
                <c:ptCount val="1"/>
                <c:pt idx="0">
                  <c:v>Magyarország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FE3-40C5-B4C5-37562F4F645D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FE3-40C5-B4C5-37562F4F645D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FE3-40C5-B4C5-37562F4F645D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FE3-40C5-B4C5-37562F4F645D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FE3-40C5-B4C5-37562F4F645D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FE3-40C5-B4C5-37562F4F645D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FE3-40C5-B4C5-37562F4F645D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FE3-40C5-B4C5-37562F4F645D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FE3-40C5-B4C5-37562F4F645D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FE3-40C5-B4C5-37562F4F645D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FE3-40C5-B4C5-37562F4F645D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0FE3-40C5-B4C5-37562F4F645D}"/>
                </c:ext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FE3-40C5-B4C5-37562F4F645D}"/>
                </c:ext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0FE3-40C5-B4C5-37562F4F645D}"/>
                </c:ext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0FE3-40C5-B4C5-37562F4F645D}"/>
                </c:ext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0FE3-40C5-B4C5-37562F4F645D}"/>
                </c:ext>
              </c:extLst>
            </c:dLbl>
            <c:dLbl>
              <c:idx val="1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0FE3-40C5-B4C5-37562F4F645D}"/>
                </c:ext>
              </c:extLst>
            </c:dLbl>
            <c:dLbl>
              <c:idx val="1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0FE3-40C5-B4C5-37562F4F645D}"/>
                </c:ext>
              </c:extLst>
            </c:dLbl>
            <c:dLbl>
              <c:idx val="1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0FE3-40C5-B4C5-37562F4F645D}"/>
                </c:ext>
              </c:extLst>
            </c:dLbl>
            <c:dLbl>
              <c:idx val="1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0FE3-40C5-B4C5-37562F4F645D}"/>
                </c:ext>
              </c:extLst>
            </c:dLbl>
            <c:dLbl>
              <c:idx val="2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0FE3-40C5-B4C5-37562F4F645D}"/>
                </c:ext>
              </c:extLst>
            </c:dLbl>
            <c:dLbl>
              <c:idx val="2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0FE3-40C5-B4C5-37562F4F645D}"/>
                </c:ext>
              </c:extLst>
            </c:dLbl>
            <c:dLbl>
              <c:idx val="2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0FE3-40C5-B4C5-37562F4F645D}"/>
                </c:ext>
              </c:extLst>
            </c:dLbl>
            <c:dLbl>
              <c:idx val="2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0FE3-40C5-B4C5-37562F4F645D}"/>
                </c:ext>
              </c:extLst>
            </c:dLbl>
            <c:dLbl>
              <c:idx val="2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0FE3-40C5-B4C5-37562F4F645D}"/>
                </c:ext>
              </c:extLst>
            </c:dLbl>
            <c:dLbl>
              <c:idx val="2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0FE3-40C5-B4C5-37562F4F645D}"/>
                </c:ext>
              </c:extLst>
            </c:dLbl>
            <c:dLbl>
              <c:idx val="2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0FE3-40C5-B4C5-37562F4F645D}"/>
                </c:ext>
              </c:extLst>
            </c:dLbl>
            <c:dLbl>
              <c:idx val="2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0FE3-40C5-B4C5-37562F4F645D}"/>
                </c:ext>
              </c:extLst>
            </c:dLbl>
            <c:dLbl>
              <c:idx val="2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0FE3-40C5-B4C5-37562F4F645D}"/>
                </c:ext>
              </c:extLst>
            </c:dLbl>
            <c:dLbl>
              <c:idx val="2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0FE3-40C5-B4C5-37562F4F645D}"/>
                </c:ext>
              </c:extLst>
            </c:dLbl>
            <c:dLbl>
              <c:idx val="3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0FE3-40C5-B4C5-37562F4F645D}"/>
                </c:ext>
              </c:extLst>
            </c:dLbl>
            <c:dLbl>
              <c:idx val="3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0FE3-40C5-B4C5-37562F4F645D}"/>
                </c:ext>
              </c:extLst>
            </c:dLbl>
            <c:dLbl>
              <c:idx val="3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0FE3-40C5-B4C5-37562F4F645D}"/>
                </c:ext>
              </c:extLst>
            </c:dLbl>
            <c:dLbl>
              <c:idx val="33"/>
              <c:layout>
                <c:manualLayout>
                  <c:x val="0.13782653672199288"/>
                  <c:y val="-9.8532942619388345E-2"/>
                </c:manualLayout>
              </c:layout>
              <c:tx>
                <c:rich>
                  <a:bodyPr/>
                  <a:lstStyle/>
                  <a:p>
                    <a:r>
                      <a:rPr lang="en-US" sz="1200" b="1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Palatino Linotype" panose="02040502050505030304" pitchFamily="18" charset="0"/>
                        <a:ea typeface="+mn-ea"/>
                        <a:cs typeface="+mn-cs"/>
                      </a:rPr>
                      <a:t>Magyarország</a:t>
                    </a:r>
                    <a:endParaRPr lang="en-US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0FE3-40C5-B4C5-37562F4F645D}"/>
                </c:ext>
              </c:extLst>
            </c:dLbl>
            <c:dLbl>
              <c:idx val="3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0FE3-40C5-B4C5-37562F4F645D}"/>
                </c:ext>
              </c:extLst>
            </c:dLbl>
            <c:dLbl>
              <c:idx val="3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0FE3-40C5-B4C5-37562F4F645D}"/>
                </c:ext>
              </c:extLst>
            </c:dLbl>
            <c:dLbl>
              <c:idx val="3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0FE3-40C5-B4C5-37562F4F645D}"/>
                </c:ext>
              </c:extLst>
            </c:dLbl>
            <c:dLbl>
              <c:idx val="3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0FE3-40C5-B4C5-37562F4F645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algn="ctr">
                  <a:defRPr lang="hu-HU"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'1.2. és 1.3. ábra'!$T$16:$U$57</c:f>
              <c:multiLvlStrCache>
                <c:ptCount val="42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  <c:pt idx="12">
                    <c:v>2011</c:v>
                  </c:pt>
                  <c:pt idx="16">
                    <c:v>2012</c:v>
                  </c:pt>
                  <c:pt idx="20">
                    <c:v>2013</c:v>
                  </c:pt>
                  <c:pt idx="24">
                    <c:v>2014</c:v>
                  </c:pt>
                  <c:pt idx="28">
                    <c:v>2015</c:v>
                  </c:pt>
                  <c:pt idx="32">
                    <c:v>2016</c:v>
                  </c:pt>
                  <c:pt idx="36">
                    <c:v>2017</c:v>
                  </c:pt>
                  <c:pt idx="40">
                    <c:v>2018</c:v>
                  </c:pt>
                </c:lvl>
              </c:multiLvlStrCache>
            </c:multiLvlStrRef>
          </c:cat>
          <c:val>
            <c:numRef>
              <c:f>'1.2. és 1.3. ábra'!$V$16:$V$57</c:f>
              <c:numCache>
                <c:formatCode>0</c:formatCode>
                <c:ptCount val="42"/>
                <c:pt idx="0">
                  <c:v>0</c:v>
                </c:pt>
                <c:pt idx="1">
                  <c:v>0.49999999999998579</c:v>
                </c:pt>
                <c:pt idx="2">
                  <c:v>0.29899999999997817</c:v>
                </c:pt>
                <c:pt idx="3">
                  <c:v>-3.0108670000000046</c:v>
                </c:pt>
                <c:pt idx="4">
                  <c:v>-6.9874214529999961</c:v>
                </c:pt>
                <c:pt idx="5">
                  <c:v>-7.173446610094004</c:v>
                </c:pt>
                <c:pt idx="6">
                  <c:v>-7.173446610094004</c:v>
                </c:pt>
                <c:pt idx="7">
                  <c:v>-7.173446610094004</c:v>
                </c:pt>
                <c:pt idx="8">
                  <c:v>-7.3590997168738141</c:v>
                </c:pt>
                <c:pt idx="9">
                  <c:v>-6.8032543151750531</c:v>
                </c:pt>
                <c:pt idx="10">
                  <c:v>-6.244073841066097</c:v>
                </c:pt>
                <c:pt idx="11">
                  <c:v>-6.1503179149071769</c:v>
                </c:pt>
                <c:pt idx="12">
                  <c:v>-5.3995204582264336</c:v>
                </c:pt>
                <c:pt idx="13">
                  <c:v>-5.3995204582264336</c:v>
                </c:pt>
                <c:pt idx="14">
                  <c:v>-5.11571901960113</c:v>
                </c:pt>
                <c:pt idx="15">
                  <c:v>-4.356644771757928</c:v>
                </c:pt>
                <c:pt idx="16">
                  <c:v>-6.4607985867792621</c:v>
                </c:pt>
                <c:pt idx="17">
                  <c:v>-6.7414161910189279</c:v>
                </c:pt>
                <c:pt idx="18">
                  <c:v>-6.3683818557829994</c:v>
                </c:pt>
                <c:pt idx="19">
                  <c:v>-6.555645092071444</c:v>
                </c:pt>
                <c:pt idx="20">
                  <c:v>-5.9015346077159307</c:v>
                </c:pt>
                <c:pt idx="21">
                  <c:v>-5.0546484191853551</c:v>
                </c:pt>
                <c:pt idx="22">
                  <c:v>-3.8203588486347684</c:v>
                </c:pt>
                <c:pt idx="23">
                  <c:v>-2.7623827959697707</c:v>
                </c:pt>
                <c:pt idx="24">
                  <c:v>-1.8872442411334731</c:v>
                </c:pt>
                <c:pt idx="25">
                  <c:v>-0.70989117202707064</c:v>
                </c:pt>
                <c:pt idx="26">
                  <c:v>0.18371980742469418</c:v>
                </c:pt>
                <c:pt idx="27">
                  <c:v>0.78482212626924763</c:v>
                </c:pt>
                <c:pt idx="28">
                  <c:v>2.296594458163284</c:v>
                </c:pt>
                <c:pt idx="29">
                  <c:v>2.5011876470796039</c:v>
                </c:pt>
                <c:pt idx="30">
                  <c:v>3.2186959606091818</c:v>
                </c:pt>
                <c:pt idx="31">
                  <c:v>4.2508829202152754</c:v>
                </c:pt>
                <c:pt idx="32">
                  <c:v>3.8338793885344131</c:v>
                </c:pt>
                <c:pt idx="33">
                  <c:v>5.1837198205853383</c:v>
                </c:pt>
                <c:pt idx="34">
                  <c:v>5.8148221395088626</c:v>
                </c:pt>
                <c:pt idx="35">
                  <c:v>6.6613407166249203</c:v>
                </c:pt>
                <c:pt idx="36">
                  <c:v>8.1545994866576592</c:v>
                </c:pt>
                <c:pt idx="37">
                  <c:v>9.3443000810108856</c:v>
                </c:pt>
                <c:pt idx="38">
                  <c:v>10.547087381902003</c:v>
                </c:pt>
                <c:pt idx="39">
                  <c:v>11.984199517866713</c:v>
                </c:pt>
                <c:pt idx="40">
                  <c:v>13.328009912081114</c:v>
                </c:pt>
                <c:pt idx="41">
                  <c:v>14.461290011201939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6-0FE3-40C5-B4C5-37562F4F645D}"/>
            </c:ext>
          </c:extLst>
        </c:ser>
        <c:ser>
          <c:idx val="1"/>
          <c:order val="1"/>
          <c:tx>
            <c:strRef>
              <c:f>'1.2. és 1.3. ábra'!$W$15</c:f>
              <c:strCache>
                <c:ptCount val="1"/>
                <c:pt idx="0">
                  <c:v>Németország</c:v>
                </c:pt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33"/>
              <c:layout>
                <c:manualLayout>
                  <c:x val="0.13778938451631828"/>
                  <c:y val="-4.0744057175276786E-2"/>
                </c:manualLayout>
              </c:layout>
              <c:tx>
                <c:rich>
                  <a:bodyPr/>
                  <a:lstStyle/>
                  <a:p>
                    <a:r>
                      <a:rPr lang="en-US" sz="1200" b="1" i="0" u="none" strike="noStrike" kern="1200" baseline="0">
                        <a:solidFill>
                          <a:schemeClr val="accent2">
                            <a:lumMod val="75000"/>
                          </a:schemeClr>
                        </a:solidFill>
                        <a:latin typeface="Palatino Linotype" panose="02040502050505030304" pitchFamily="18" charset="0"/>
                        <a:ea typeface="+mn-ea"/>
                        <a:cs typeface="+mn-cs"/>
                      </a:rPr>
                      <a:t>Németország</a:t>
                    </a:r>
                    <a:endParaRPr lang="en-US">
                      <a:solidFill>
                        <a:schemeClr val="accent2">
                          <a:lumMod val="75000"/>
                        </a:schemeClr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0FE3-40C5-B4C5-37562F4F645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algn="ctr">
                  <a:defRPr lang="hu-HU" sz="1200" b="1" i="0" u="none" strike="noStrike" kern="1200" baseline="0">
                    <a:solidFill>
                      <a:schemeClr val="accent2">
                        <a:lumMod val="75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'1.2. és 1.3. ábra'!$T$16:$U$57</c:f>
              <c:multiLvlStrCache>
                <c:ptCount val="42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  <c:pt idx="12">
                    <c:v>2011</c:v>
                  </c:pt>
                  <c:pt idx="16">
                    <c:v>2012</c:v>
                  </c:pt>
                  <c:pt idx="20">
                    <c:v>2013</c:v>
                  </c:pt>
                  <c:pt idx="24">
                    <c:v>2014</c:v>
                  </c:pt>
                  <c:pt idx="28">
                    <c:v>2015</c:v>
                  </c:pt>
                  <c:pt idx="32">
                    <c:v>2016</c:v>
                  </c:pt>
                  <c:pt idx="36">
                    <c:v>2017</c:v>
                  </c:pt>
                  <c:pt idx="40">
                    <c:v>2018</c:v>
                  </c:pt>
                </c:lvl>
              </c:multiLvlStrCache>
            </c:multiLvlStrRef>
          </c:cat>
          <c:val>
            <c:numRef>
              <c:f>'1.2. és 1.3. ábra'!$W$16:$W$57</c:f>
              <c:numCache>
                <c:formatCode>0</c:formatCode>
                <c:ptCount val="42"/>
                <c:pt idx="0">
                  <c:v>0</c:v>
                </c:pt>
                <c:pt idx="1">
                  <c:v>-0.2925402242808417</c:v>
                </c:pt>
                <c:pt idx="2">
                  <c:v>-0.6338371526084785</c:v>
                </c:pt>
                <c:pt idx="3">
                  <c:v>-2.5548512920526605</c:v>
                </c:pt>
                <c:pt idx="4">
                  <c:v>-6.9332033154558985</c:v>
                </c:pt>
                <c:pt idx="5">
                  <c:v>-6.8649439297903712</c:v>
                </c:pt>
                <c:pt idx="6">
                  <c:v>-6.2896148220380752</c:v>
                </c:pt>
                <c:pt idx="7">
                  <c:v>-5.4412481716236414</c:v>
                </c:pt>
                <c:pt idx="8">
                  <c:v>-4.7684056557777126</c:v>
                </c:pt>
                <c:pt idx="9">
                  <c:v>-2.8083861530960803</c:v>
                </c:pt>
                <c:pt idx="10">
                  <c:v>-2.00877620672847</c:v>
                </c:pt>
                <c:pt idx="11">
                  <c:v>-1.1994149195514723</c:v>
                </c:pt>
                <c:pt idx="12">
                  <c:v>0.52657240370548664</c:v>
                </c:pt>
                <c:pt idx="13">
                  <c:v>0.72159921989272391</c:v>
                </c:pt>
                <c:pt idx="14">
                  <c:v>1.2189176011701477</c:v>
                </c:pt>
                <c:pt idx="15">
                  <c:v>1.2286689419795067</c:v>
                </c:pt>
                <c:pt idx="16">
                  <c:v>1.5017064846416304</c:v>
                </c:pt>
                <c:pt idx="17">
                  <c:v>1.6284739151633261</c:v>
                </c:pt>
                <c:pt idx="18">
                  <c:v>1.9210141394441393</c:v>
                </c:pt>
                <c:pt idx="19">
                  <c:v>1.4334470989760746</c:v>
                </c:pt>
                <c:pt idx="20">
                  <c:v>1.1506582155045919</c:v>
                </c:pt>
                <c:pt idx="21">
                  <c:v>2.0867869332032711</c:v>
                </c:pt>
                <c:pt idx="22">
                  <c:v>2.6621160409555813</c:v>
                </c:pt>
                <c:pt idx="23">
                  <c:v>3.0521696733300416</c:v>
                </c:pt>
                <c:pt idx="24">
                  <c:v>4.0760604583129663</c:v>
                </c:pt>
                <c:pt idx="25">
                  <c:v>4.0175524134567979</c:v>
                </c:pt>
                <c:pt idx="26">
                  <c:v>4.3783520234031812</c:v>
                </c:pt>
                <c:pt idx="27">
                  <c:v>5.3827401267673594</c:v>
                </c:pt>
                <c:pt idx="28">
                  <c:v>5.2364700146269456</c:v>
                </c:pt>
                <c:pt idx="29">
                  <c:v>5.8605558264260793</c:v>
                </c:pt>
                <c:pt idx="30">
                  <c:v>6.1823500731350123</c:v>
                </c:pt>
                <c:pt idx="31">
                  <c:v>6.7674305216966815</c:v>
                </c:pt>
                <c:pt idx="32">
                  <c:v>7.7425646026328252</c:v>
                </c:pt>
                <c:pt idx="33">
                  <c:v>8.2203803022915451</c:v>
                </c:pt>
                <c:pt idx="34">
                  <c:v>8.4056557776694092</c:v>
                </c:pt>
                <c:pt idx="35">
                  <c:v>8.8249634324719466</c:v>
                </c:pt>
                <c:pt idx="36">
                  <c:v>10.034129692832778</c:v>
                </c:pt>
                <c:pt idx="37">
                  <c:v>10.638712823013165</c:v>
                </c:pt>
                <c:pt idx="38">
                  <c:v>11.282301316431017</c:v>
                </c:pt>
                <c:pt idx="39">
                  <c:v>11.877133105802045</c:v>
                </c:pt>
                <c:pt idx="40">
                  <c:v>12.286689419795223</c:v>
                </c:pt>
                <c:pt idx="41">
                  <c:v>12.793759141882006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8-0FE3-40C5-B4C5-37562F4F645D}"/>
            </c:ext>
          </c:extLst>
        </c:ser>
        <c:ser>
          <c:idx val="2"/>
          <c:order val="2"/>
          <c:tx>
            <c:strRef>
              <c:f>'1.2. és 1.3. ábra'!$X$15</c:f>
              <c:strCache>
                <c:ptCount val="1"/>
                <c:pt idx="0">
                  <c:v>Cseh Köztársaság</c:v>
                </c:pt>
              </c:strCache>
            </c:strRef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33"/>
              <c:layout>
                <c:manualLayout>
                  <c:x val="0.13622183298121013"/>
                  <c:y val="-9.9366816324017809E-2"/>
                </c:manualLayout>
              </c:layout>
              <c:tx>
                <c:rich>
                  <a:bodyPr/>
                  <a:lstStyle/>
                  <a:p>
                    <a:r>
                      <a:rPr lang="en-US" sz="1200" b="1" i="0" u="none" strike="noStrike" kern="1200" baseline="0">
                        <a:solidFill>
                          <a:schemeClr val="accent3">
                            <a:lumMod val="75000"/>
                          </a:schemeClr>
                        </a:solidFill>
                        <a:latin typeface="Palatino Linotype" panose="02040502050505030304" pitchFamily="18" charset="0"/>
                        <a:ea typeface="+mn-ea"/>
                        <a:cs typeface="+mn-cs"/>
                      </a:rPr>
                      <a:t>Cseh Köztársaság</a:t>
                    </a:r>
                    <a:endParaRPr lang="en-US">
                      <a:solidFill>
                        <a:schemeClr val="accent3">
                          <a:lumMod val="75000"/>
                        </a:schemeClr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0FE3-40C5-B4C5-37562F4F645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algn="ctr">
                  <a:defRPr lang="hu-HU" sz="1200" b="1" i="0" u="none" strike="noStrike" kern="1200" baseline="0">
                    <a:solidFill>
                      <a:schemeClr val="accent3">
                        <a:lumMod val="75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'1.2. és 1.3. ábra'!$T$16:$U$57</c:f>
              <c:multiLvlStrCache>
                <c:ptCount val="42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  <c:pt idx="12">
                    <c:v>2011</c:v>
                  </c:pt>
                  <c:pt idx="16">
                    <c:v>2012</c:v>
                  </c:pt>
                  <c:pt idx="20">
                    <c:v>2013</c:v>
                  </c:pt>
                  <c:pt idx="24">
                    <c:v>2014</c:v>
                  </c:pt>
                  <c:pt idx="28">
                    <c:v>2015</c:v>
                  </c:pt>
                  <c:pt idx="32">
                    <c:v>2016</c:v>
                  </c:pt>
                  <c:pt idx="36">
                    <c:v>2017</c:v>
                  </c:pt>
                  <c:pt idx="40">
                    <c:v>2018</c:v>
                  </c:pt>
                </c:lvl>
              </c:multiLvlStrCache>
            </c:multiLvlStrRef>
          </c:cat>
          <c:val>
            <c:numRef>
              <c:f>'1.2. és 1.3. ábra'!$X$16:$X$57</c:f>
              <c:numCache>
                <c:formatCode>0</c:formatCode>
                <c:ptCount val="42"/>
                <c:pt idx="0">
                  <c:v>0</c:v>
                </c:pt>
                <c:pt idx="1">
                  <c:v>0.79999999999999716</c:v>
                </c:pt>
                <c:pt idx="2">
                  <c:v>1.1023999999999887</c:v>
                </c:pt>
                <c:pt idx="3">
                  <c:v>-0.61634080000000324</c:v>
                </c:pt>
                <c:pt idx="4">
                  <c:v>-4.0947688720000031</c:v>
                </c:pt>
                <c:pt idx="5">
                  <c:v>-4.8620107210240064</c:v>
                </c:pt>
                <c:pt idx="6">
                  <c:v>-4.3863207746291408</c:v>
                </c:pt>
                <c:pt idx="7">
                  <c:v>-4.1950934161783948</c:v>
                </c:pt>
                <c:pt idx="8">
                  <c:v>-3.5244590700916376</c:v>
                </c:pt>
                <c:pt idx="9">
                  <c:v>-2.5597036607925503</c:v>
                </c:pt>
                <c:pt idx="10">
                  <c:v>-2.0725021790965172</c:v>
                </c:pt>
                <c:pt idx="11">
                  <c:v>-1.5828646899920074</c:v>
                </c:pt>
                <c:pt idx="12">
                  <c:v>-0.89394474282194381</c:v>
                </c:pt>
                <c:pt idx="13">
                  <c:v>-0.69573263230758187</c:v>
                </c:pt>
                <c:pt idx="14">
                  <c:v>-0.89434116704298106</c:v>
                </c:pt>
                <c:pt idx="15">
                  <c:v>-0.69612984937705846</c:v>
                </c:pt>
                <c:pt idx="16">
                  <c:v>-0.79543371952766506</c:v>
                </c:pt>
                <c:pt idx="17">
                  <c:v>-1.291456550930036</c:v>
                </c:pt>
                <c:pt idx="18">
                  <c:v>-1.7849992681753974</c:v>
                </c:pt>
                <c:pt idx="19">
                  <c:v>-2.0796442703708635</c:v>
                </c:pt>
                <c:pt idx="20">
                  <c:v>-2.5692460490190001</c:v>
                </c:pt>
                <c:pt idx="21">
                  <c:v>-2.3743845411170383</c:v>
                </c:pt>
                <c:pt idx="22">
                  <c:v>-2.0815076947404094</c:v>
                </c:pt>
                <c:pt idx="23">
                  <c:v>-0.8085672947720326</c:v>
                </c:pt>
                <c:pt idx="24">
                  <c:v>-1.006950160182484</c:v>
                </c:pt>
                <c:pt idx="25">
                  <c:v>-0.11601271162410853</c:v>
                </c:pt>
                <c:pt idx="26">
                  <c:v>1.1824791231247644</c:v>
                </c:pt>
                <c:pt idx="27">
                  <c:v>2.4978513517253731</c:v>
                </c:pt>
                <c:pt idx="28">
                  <c:v>4.137816973352983</c:v>
                </c:pt>
                <c:pt idx="29">
                  <c:v>5.6998842279532624</c:v>
                </c:pt>
                <c:pt idx="30">
                  <c:v>6.8625829544607342</c:v>
                </c:pt>
                <c:pt idx="31">
                  <c:v>7.610621035141989</c:v>
                </c:pt>
                <c:pt idx="32">
                  <c:v>7.9334528982474097</c:v>
                </c:pt>
                <c:pt idx="33">
                  <c:v>8.2572532569421355</c:v>
                </c:pt>
                <c:pt idx="34">
                  <c:v>8.6902822699699129</c:v>
                </c:pt>
                <c:pt idx="35">
                  <c:v>9.5598045281296606</c:v>
                </c:pt>
                <c:pt idx="36">
                  <c:v>10.984081986995321</c:v>
                </c:pt>
                <c:pt idx="37">
                  <c:v>13.536715872696206</c:v>
                </c:pt>
                <c:pt idx="38">
                  <c:v>14.104399452059681</c:v>
                </c:pt>
                <c:pt idx="39">
                  <c:v>14.903130248224116</c:v>
                </c:pt>
                <c:pt idx="40">
                  <c:v>15.47764589946523</c:v>
                </c:pt>
                <c:pt idx="41">
                  <c:v>16.285989420761496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A-0FE3-40C5-B4C5-37562F4F645D}"/>
            </c:ext>
          </c:extLst>
        </c:ser>
        <c:ser>
          <c:idx val="3"/>
          <c:order val="3"/>
          <c:tx>
            <c:strRef>
              <c:f>'1.2. és 1.3. ábra'!$Y$15</c:f>
              <c:strCache>
                <c:ptCount val="1"/>
                <c:pt idx="0">
                  <c:v>Szlovákia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32"/>
              <c:layout>
                <c:manualLayout>
                  <c:x val="0.15702077326700081"/>
                  <c:y val="-0.1057716446813272"/>
                </c:manualLayout>
              </c:layout>
              <c:tx>
                <c:rich>
                  <a:bodyPr/>
                  <a:lstStyle/>
                  <a:p>
                    <a:r>
                      <a:rPr lang="en-US" sz="1200" b="1" i="0" u="none" strike="noStrike" kern="1200" baseline="0">
                        <a:solidFill>
                          <a:srgbClr val="7030A0"/>
                        </a:solidFill>
                        <a:latin typeface="Palatino Linotype" panose="02040502050505030304" pitchFamily="18" charset="0"/>
                        <a:ea typeface="+mn-ea"/>
                        <a:cs typeface="+mn-cs"/>
                      </a:rPr>
                      <a:t>Szlovákia</a:t>
                    </a:r>
                    <a:endParaRPr lang="en-US">
                      <a:solidFill>
                        <a:srgbClr val="7030A0"/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0FE3-40C5-B4C5-37562F4F645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algn="ctr">
                  <a:defRPr lang="hu-HU" sz="1200" b="1" i="0" u="none" strike="noStrike" kern="1200" baseline="0">
                    <a:solidFill>
                      <a:srgbClr val="7030A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'1.2. és 1.3. ábra'!$T$16:$U$57</c:f>
              <c:multiLvlStrCache>
                <c:ptCount val="42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  <c:pt idx="12">
                    <c:v>2011</c:v>
                  </c:pt>
                  <c:pt idx="16">
                    <c:v>2012</c:v>
                  </c:pt>
                  <c:pt idx="20">
                    <c:v>2013</c:v>
                  </c:pt>
                  <c:pt idx="24">
                    <c:v>2014</c:v>
                  </c:pt>
                  <c:pt idx="28">
                    <c:v>2015</c:v>
                  </c:pt>
                  <c:pt idx="32">
                    <c:v>2016</c:v>
                  </c:pt>
                  <c:pt idx="36">
                    <c:v>2017</c:v>
                  </c:pt>
                  <c:pt idx="40">
                    <c:v>2018</c:v>
                  </c:pt>
                </c:lvl>
              </c:multiLvlStrCache>
            </c:multiLvlStrRef>
          </c:cat>
          <c:val>
            <c:numRef>
              <c:f>'1.2. és 1.3. ábra'!$Y$16:$Y$57</c:f>
              <c:numCache>
                <c:formatCode>0</c:formatCode>
                <c:ptCount val="42"/>
                <c:pt idx="0">
                  <c:v>0</c:v>
                </c:pt>
                <c:pt idx="1">
                  <c:v>1.2000000000000028</c:v>
                </c:pt>
                <c:pt idx="2">
                  <c:v>2.5155999999999921</c:v>
                </c:pt>
                <c:pt idx="3">
                  <c:v>3.5407559999999876</c:v>
                </c:pt>
                <c:pt idx="4">
                  <c:v>-5.8814527960000049</c:v>
                </c:pt>
                <c:pt idx="5">
                  <c:v>-4.4696745879400197</c:v>
                </c:pt>
                <c:pt idx="6">
                  <c:v>-3.0367197067591292</c:v>
                </c:pt>
                <c:pt idx="7">
                  <c:v>-1.3883439417740107</c:v>
                </c:pt>
                <c:pt idx="8">
                  <c:v>-0.10639241301709035</c:v>
                </c:pt>
                <c:pt idx="9">
                  <c:v>0.79265005526576715</c:v>
                </c:pt>
                <c:pt idx="10">
                  <c:v>1.8005765558184237</c:v>
                </c:pt>
                <c:pt idx="11">
                  <c:v>2.4113800151533269</c:v>
                </c:pt>
                <c:pt idx="12">
                  <c:v>3.0258482952442591</c:v>
                </c:pt>
                <c:pt idx="13">
                  <c:v>3.8500550816062002</c:v>
                </c:pt>
                <c:pt idx="14">
                  <c:v>4.3693053570142268</c:v>
                </c:pt>
                <c:pt idx="15">
                  <c:v>5.2042597998703428</c:v>
                </c:pt>
                <c:pt idx="16">
                  <c:v>5.5198725792699292</c:v>
                </c:pt>
                <c:pt idx="17">
                  <c:v>5.8364321970077384</c:v>
                </c:pt>
                <c:pt idx="18">
                  <c:v>6.048105061401742</c:v>
                </c:pt>
                <c:pt idx="19">
                  <c:v>6.1541531664631322</c:v>
                </c:pt>
                <c:pt idx="20">
                  <c:v>6.5787697791289901</c:v>
                </c:pt>
                <c:pt idx="21">
                  <c:v>7.1116636280246155</c:v>
                </c:pt>
                <c:pt idx="22">
                  <c:v>7.7543336097927664</c:v>
                </c:pt>
                <c:pt idx="23">
                  <c:v>8.5086139450613274</c:v>
                </c:pt>
                <c:pt idx="24">
                  <c:v>9.2681742426767642</c:v>
                </c:pt>
                <c:pt idx="25">
                  <c:v>10.033051462375525</c:v>
                </c:pt>
                <c:pt idx="26">
                  <c:v>10.913315874074513</c:v>
                </c:pt>
                <c:pt idx="27">
                  <c:v>11.800622401067116</c:v>
                </c:pt>
                <c:pt idx="28">
                  <c:v>13.030429247478835</c:v>
                </c:pt>
                <c:pt idx="29">
                  <c:v>14.160733539953611</c:v>
                </c:pt>
                <c:pt idx="30">
                  <c:v>15.4165016088931</c:v>
                </c:pt>
                <c:pt idx="31">
                  <c:v>16.455250123373148</c:v>
                </c:pt>
                <c:pt idx="32">
                  <c:v>17.270436874236765</c:v>
                </c:pt>
                <c:pt idx="33">
                  <c:v>18.091329932356444</c:v>
                </c:pt>
                <c:pt idx="34">
                  <c:v>18.917969241882957</c:v>
                </c:pt>
                <c:pt idx="35">
                  <c:v>19.988230965059927</c:v>
                </c:pt>
                <c:pt idx="36">
                  <c:v>20.948136812780405</c:v>
                </c:pt>
                <c:pt idx="37">
                  <c:v>22.036670044095445</c:v>
                </c:pt>
                <c:pt idx="38">
                  <c:v>23.135000074492325</c:v>
                </c:pt>
                <c:pt idx="39">
                  <c:v>24.243215075162766</c:v>
                </c:pt>
                <c:pt idx="40">
                  <c:v>25.485647225914391</c:v>
                </c:pt>
                <c:pt idx="41">
                  <c:v>26.865989345399456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C-0FE3-40C5-B4C5-37562F4F645D}"/>
            </c:ext>
          </c:extLst>
        </c:ser>
        <c:ser>
          <c:idx val="4"/>
          <c:order val="4"/>
          <c:tx>
            <c:strRef>
              <c:f>'1.2. és 1.3. ábra'!$Z$15</c:f>
              <c:strCache>
                <c:ptCount val="1"/>
                <c:pt idx="0">
                  <c:v>Lengyelország</c:v>
                </c:pt>
              </c:strCache>
            </c:strRef>
          </c:tx>
          <c:spPr>
            <a:ln>
              <a:solidFill>
                <a:schemeClr val="accent5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33"/>
              <c:layout>
                <c:manualLayout>
                  <c:x val="0.14098459763358953"/>
                  <c:y val="-0.12639066503824137"/>
                </c:manualLayout>
              </c:layout>
              <c:tx>
                <c:rich>
                  <a:bodyPr/>
                  <a:lstStyle/>
                  <a:p>
                    <a:r>
                      <a:rPr lang="en-US" sz="1200" b="1">
                        <a:solidFill>
                          <a:schemeClr val="accent5">
                            <a:lumMod val="75000"/>
                          </a:schemeClr>
                        </a:solidFill>
                        <a:latin typeface="Palatino Linotype" panose="02040502050505030304" pitchFamily="18" charset="0"/>
                      </a:rPr>
                      <a:t>Lengyelország</a:t>
                    </a:r>
                    <a:endParaRPr lang="en-US">
                      <a:solidFill>
                        <a:schemeClr val="accent5">
                          <a:lumMod val="75000"/>
                        </a:schemeClr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0FE3-40C5-B4C5-37562F4F645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alatino Linotype" panose="02040502050505030304" pitchFamily="18" charset="0"/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'1.2. és 1.3. ábra'!$T$16:$U$57</c:f>
              <c:multiLvlStrCache>
                <c:ptCount val="42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  <c:pt idx="12">
                    <c:v>2011</c:v>
                  </c:pt>
                  <c:pt idx="16">
                    <c:v>2012</c:v>
                  </c:pt>
                  <c:pt idx="20">
                    <c:v>2013</c:v>
                  </c:pt>
                  <c:pt idx="24">
                    <c:v>2014</c:v>
                  </c:pt>
                  <c:pt idx="28">
                    <c:v>2015</c:v>
                  </c:pt>
                  <c:pt idx="32">
                    <c:v>2016</c:v>
                  </c:pt>
                  <c:pt idx="36">
                    <c:v>2017</c:v>
                  </c:pt>
                  <c:pt idx="40">
                    <c:v>2018</c:v>
                  </c:pt>
                </c:lvl>
              </c:multiLvlStrCache>
            </c:multiLvlStrRef>
          </c:cat>
          <c:val>
            <c:numRef>
              <c:f>'1.2. és 1.3. ábra'!$Z$16:$Z$57</c:f>
              <c:numCache>
                <c:formatCode>0</c:formatCode>
                <c:ptCount val="42"/>
                <c:pt idx="0">
                  <c:v>0</c:v>
                </c:pt>
                <c:pt idx="1">
                  <c:v>0.40000000000000568</c:v>
                </c:pt>
                <c:pt idx="2">
                  <c:v>-0.10200000000000387</c:v>
                </c:pt>
                <c:pt idx="3">
                  <c:v>0.19769399999998427</c:v>
                </c:pt>
                <c:pt idx="4">
                  <c:v>1.9010547980000041</c:v>
                </c:pt>
                <c:pt idx="5">
                  <c:v>1.9010547980000041</c:v>
                </c:pt>
                <c:pt idx="6">
                  <c:v>2.512461126787997</c:v>
                </c:pt>
                <c:pt idx="7">
                  <c:v>4.9727601938309078</c:v>
                </c:pt>
                <c:pt idx="8">
                  <c:v>4.342923632667933</c:v>
                </c:pt>
                <c:pt idx="9">
                  <c:v>5.9080674871579362</c:v>
                </c:pt>
                <c:pt idx="10">
                  <c:v>7.3907804319781434</c:v>
                </c:pt>
                <c:pt idx="11">
                  <c:v>8.464688236297917</c:v>
                </c:pt>
                <c:pt idx="12">
                  <c:v>9.8747291833697801</c:v>
                </c:pt>
                <c:pt idx="13">
                  <c:v>11.303100662753579</c:v>
                </c:pt>
                <c:pt idx="14">
                  <c:v>12.750040971369359</c:v>
                </c:pt>
                <c:pt idx="15">
                  <c:v>13.652041299140308</c:v>
                </c:pt>
                <c:pt idx="16">
                  <c:v>13.765693340439427</c:v>
                </c:pt>
                <c:pt idx="17">
                  <c:v>13.538161953758546</c:v>
                </c:pt>
                <c:pt idx="18">
                  <c:v>14.105852763527309</c:v>
                </c:pt>
                <c:pt idx="19">
                  <c:v>13.649429352473192</c:v>
                </c:pt>
                <c:pt idx="20">
                  <c:v>13.876728211178133</c:v>
                </c:pt>
                <c:pt idx="21">
                  <c:v>15.129372221501086</c:v>
                </c:pt>
                <c:pt idx="22">
                  <c:v>16.050407199273081</c:v>
                </c:pt>
                <c:pt idx="23">
                  <c:v>16.166457606472349</c:v>
                </c:pt>
                <c:pt idx="24">
                  <c:v>17.328122182537072</c:v>
                </c:pt>
                <c:pt idx="25">
                  <c:v>18.618731526544963</c:v>
                </c:pt>
                <c:pt idx="26">
                  <c:v>19.686300110283867</c:v>
                </c:pt>
                <c:pt idx="27">
                  <c:v>20.28473161083528</c:v>
                </c:pt>
                <c:pt idx="28">
                  <c:v>21.728148390165302</c:v>
                </c:pt>
                <c:pt idx="29">
                  <c:v>22.580245428896475</c:v>
                </c:pt>
                <c:pt idx="30">
                  <c:v>24.051208374043242</c:v>
                </c:pt>
                <c:pt idx="31">
                  <c:v>25.41577166615771</c:v>
                </c:pt>
                <c:pt idx="32">
                  <c:v>25.164940122825399</c:v>
                </c:pt>
                <c:pt idx="33">
                  <c:v>26.792084344422108</c:v>
                </c:pt>
                <c:pt idx="34">
                  <c:v>27.04566851311094</c:v>
                </c:pt>
                <c:pt idx="35">
                  <c:v>29.586581883373185</c:v>
                </c:pt>
                <c:pt idx="36">
                  <c:v>30.882447702206917</c:v>
                </c:pt>
                <c:pt idx="37">
                  <c:v>32.060389731526783</c:v>
                </c:pt>
                <c:pt idx="38">
                  <c:v>33.909235187768161</c:v>
                </c:pt>
                <c:pt idx="39">
                  <c:v>35.248327539645828</c:v>
                </c:pt>
                <c:pt idx="40">
                  <c:v>37.412300780280162</c:v>
                </c:pt>
                <c:pt idx="41">
                  <c:v>38.786423788082971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E-0FE3-40C5-B4C5-37562F4F645D}"/>
            </c:ext>
          </c:extLst>
        </c:ser>
        <c:ser>
          <c:idx val="5"/>
          <c:order val="5"/>
          <c:tx>
            <c:strRef>
              <c:f>'1.2. és 1.3. ábra'!$AA$15</c:f>
              <c:strCache>
                <c:ptCount val="1"/>
                <c:pt idx="0">
                  <c:v>Románia</c:v>
                </c:pt>
              </c:strCache>
            </c:strRef>
          </c:tx>
          <c:spPr>
            <a:ln>
              <a:solidFill>
                <a:schemeClr val="accent2">
                  <a:lumMod val="60000"/>
                  <a:lumOff val="40000"/>
                </a:schemeClr>
              </a:solidFill>
            </a:ln>
          </c:spPr>
          <c:marker>
            <c:symbol val="none"/>
          </c:marker>
          <c:dLbls>
            <c:dLbl>
              <c:idx val="33"/>
              <c:layout>
                <c:manualLayout>
                  <c:x val="0.13781950125447323"/>
                  <c:y val="-0.11742173033586084"/>
                </c:manualLayout>
              </c:layout>
              <c:tx>
                <c:rich>
                  <a:bodyPr/>
                  <a:lstStyle/>
                  <a:p>
                    <a:pPr algn="ctr">
                      <a:defRPr lang="hu-HU" sz="1200" b="1" i="0" u="none" strike="noStrike" kern="1200" baseline="0">
                        <a:solidFill>
                          <a:schemeClr val="accent2">
                            <a:lumMod val="60000"/>
                            <a:lumOff val="40000"/>
                          </a:schemeClr>
                        </a:solidFill>
                        <a:latin typeface="Palatino Linotype" panose="02040502050505030304" pitchFamily="18" charset="0"/>
                        <a:ea typeface="+mn-ea"/>
                        <a:cs typeface="+mn-cs"/>
                      </a:defRPr>
                    </a:pPr>
                    <a:r>
                      <a:rPr lang="en-US" sz="1200" b="1" i="0" u="none" strike="noStrike" kern="1200" baseline="0">
                        <a:solidFill>
                          <a:schemeClr val="accent2">
                            <a:lumMod val="60000"/>
                            <a:lumOff val="40000"/>
                          </a:schemeClr>
                        </a:solidFill>
                        <a:latin typeface="Palatino Linotype" panose="02040502050505030304" pitchFamily="18" charset="0"/>
                        <a:ea typeface="+mn-ea"/>
                        <a:cs typeface="+mn-cs"/>
                      </a:rPr>
                      <a:t>Románia</a:t>
                    </a:r>
                    <a:endParaRPr lang="en-US" sz="1000">
                      <a:solidFill>
                        <a:srgbClr val="CF91A7"/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spPr>
                <a:noFill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0FE3-40C5-B4C5-37562F4F645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algn="ctr">
                  <a:defRPr lang="hu-HU" sz="1200" b="1" i="0" u="none" strike="noStrike" kern="1200" baseline="0">
                    <a:solidFill>
                      <a:schemeClr val="accent2">
                        <a:lumMod val="60000"/>
                        <a:lumOff val="40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'1.2. és 1.3. ábra'!$T$16:$U$57</c:f>
              <c:multiLvlStrCache>
                <c:ptCount val="42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  <c:pt idx="12">
                    <c:v>2011</c:v>
                  </c:pt>
                  <c:pt idx="16">
                    <c:v>2012</c:v>
                  </c:pt>
                  <c:pt idx="20">
                    <c:v>2013</c:v>
                  </c:pt>
                  <c:pt idx="24">
                    <c:v>2014</c:v>
                  </c:pt>
                  <c:pt idx="28">
                    <c:v>2015</c:v>
                  </c:pt>
                  <c:pt idx="32">
                    <c:v>2016</c:v>
                  </c:pt>
                  <c:pt idx="36">
                    <c:v>2017</c:v>
                  </c:pt>
                  <c:pt idx="40">
                    <c:v>2018</c:v>
                  </c:pt>
                </c:lvl>
              </c:multiLvlStrCache>
            </c:multiLvlStrRef>
          </c:cat>
          <c:val>
            <c:numRef>
              <c:f>'1.2. és 1.3. ábra'!$AA$16:$AA$57</c:f>
              <c:numCache>
                <c:formatCode>0</c:formatCode>
                <c:ptCount val="42"/>
                <c:pt idx="0">
                  <c:v>0</c:v>
                </c:pt>
                <c:pt idx="1">
                  <c:v>2.4000000000000057</c:v>
                </c:pt>
                <c:pt idx="2">
                  <c:v>3.3216000000000179</c:v>
                </c:pt>
                <c:pt idx="3">
                  <c:v>1.7717760000000027</c:v>
                </c:pt>
                <c:pt idx="4">
                  <c:v>-5.4540200959999936</c:v>
                </c:pt>
                <c:pt idx="5">
                  <c:v>-5.1703821562879995</c:v>
                </c:pt>
                <c:pt idx="6">
                  <c:v>-3.4634490351011777</c:v>
                </c:pt>
                <c:pt idx="7">
                  <c:v>-2.884229729311798</c:v>
                </c:pt>
                <c:pt idx="8">
                  <c:v>-7.3515551617634429</c:v>
                </c:pt>
                <c:pt idx="9">
                  <c:v>-6.888312937572266</c:v>
                </c:pt>
                <c:pt idx="10">
                  <c:v>-7.7263181211341276</c:v>
                </c:pt>
                <c:pt idx="11">
                  <c:v>-5.7885708016779489</c:v>
                </c:pt>
                <c:pt idx="12">
                  <c:v>-5.8827822308762592</c:v>
                </c:pt>
                <c:pt idx="13">
                  <c:v>-5.7886650131071349</c:v>
                </c:pt>
                <c:pt idx="14">
                  <c:v>-3.9986496483561638</c:v>
                </c:pt>
                <c:pt idx="15">
                  <c:v>-4.9586631518726136</c:v>
                </c:pt>
                <c:pt idx="16">
                  <c:v>-4.6735391413282485</c:v>
                </c:pt>
                <c:pt idx="17">
                  <c:v>-2.9576628458721501</c:v>
                </c:pt>
                <c:pt idx="18">
                  <c:v>-4.3162555660299375</c:v>
                </c:pt>
                <c:pt idx="19">
                  <c:v>-3.646469354992135</c:v>
                </c:pt>
                <c:pt idx="20">
                  <c:v>-2.5865805178970476</c:v>
                </c:pt>
                <c:pt idx="21">
                  <c:v>-1.0279658061834027</c:v>
                </c:pt>
                <c:pt idx="22">
                  <c:v>-0.23618953263286357</c:v>
                </c:pt>
                <c:pt idx="23">
                  <c:v>1.260267624377633</c:v>
                </c:pt>
                <c:pt idx="24">
                  <c:v>1.5640484272507535</c:v>
                </c:pt>
                <c:pt idx="25">
                  <c:v>1.7671765241052526</c:v>
                </c:pt>
                <c:pt idx="26">
                  <c:v>3.4972185250150574</c:v>
                </c:pt>
                <c:pt idx="27">
                  <c:v>4.428693491740205</c:v>
                </c:pt>
                <c:pt idx="28">
                  <c:v>5.7862665071328081</c:v>
                </c:pt>
                <c:pt idx="29">
                  <c:v>5.4689077076114074</c:v>
                </c:pt>
                <c:pt idx="30">
                  <c:v>7.3673480463484253</c:v>
                </c:pt>
                <c:pt idx="31">
                  <c:v>8.6557562229045999</c:v>
                </c:pt>
                <c:pt idx="32">
                  <c:v>10.176936810025268</c:v>
                </c:pt>
                <c:pt idx="33">
                  <c:v>11.60923698855558</c:v>
                </c:pt>
                <c:pt idx="34">
                  <c:v>11.720846225544122</c:v>
                </c:pt>
                <c:pt idx="35">
                  <c:v>13.955263150055004</c:v>
                </c:pt>
                <c:pt idx="36">
                  <c:v>16.690189465656317</c:v>
                </c:pt>
                <c:pt idx="37">
                  <c:v>18.440542307641167</c:v>
                </c:pt>
                <c:pt idx="38">
                  <c:v>21.046234238409284</c:v>
                </c:pt>
                <c:pt idx="39">
                  <c:v>21.409372941124488</c:v>
                </c:pt>
                <c:pt idx="40">
                  <c:v>21.530782314065604</c:v>
                </c:pt>
                <c:pt idx="41">
                  <c:v>23.232213266462523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0-0FE3-40C5-B4C5-37562F4F645D}"/>
            </c:ext>
          </c:extLst>
        </c:ser>
        <c:ser>
          <c:idx val="6"/>
          <c:order val="6"/>
          <c:tx>
            <c:strRef>
              <c:f>'1.2. és 1.3. ábra'!$AB$15</c:f>
              <c:strCache>
                <c:ptCount val="1"/>
                <c:pt idx="0">
                  <c:v>Szlovénia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dLbl>
              <c:idx val="33"/>
              <c:layout>
                <c:manualLayout>
                  <c:x val="0.13935693605142632"/>
                  <c:y val="-7.8354821002852945E-2"/>
                </c:manualLayout>
              </c:layout>
              <c:tx>
                <c:rich>
                  <a:bodyPr/>
                  <a:lstStyle/>
                  <a:p>
                    <a:r>
                      <a:rPr lang="en-US" sz="1200" b="1" i="0" u="none" strike="noStrike" kern="1200" baseline="0">
                        <a:solidFill>
                          <a:srgbClr val="FF0000"/>
                        </a:solidFill>
                        <a:latin typeface="Palatino Linotype" panose="02040502050505030304" pitchFamily="18" charset="0"/>
                        <a:ea typeface="+mn-ea"/>
                        <a:cs typeface="+mn-cs"/>
                      </a:rPr>
                      <a:t>Szlovénia</a:t>
                    </a:r>
                    <a:endParaRPr lang="en-US">
                      <a:solidFill>
                        <a:srgbClr val="FF0000"/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0FE3-40C5-B4C5-37562F4F645D}"/>
                </c:ext>
              </c:extLst>
            </c:dLbl>
            <c:spPr>
              <a:noFill/>
            </c:spPr>
            <c:txPr>
              <a:bodyPr/>
              <a:lstStyle/>
              <a:p>
                <a:pPr algn="ctr">
                  <a:defRPr lang="hu-HU" sz="1200" b="1" i="0" u="none" strike="noStrike" kern="1200" baseline="0">
                    <a:solidFill>
                      <a:srgbClr val="FF0000"/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'1.2. és 1.3. ábra'!$T$16:$U$57</c:f>
              <c:multiLvlStrCache>
                <c:ptCount val="42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  <c:pt idx="12">
                    <c:v>2011</c:v>
                  </c:pt>
                  <c:pt idx="16">
                    <c:v>2012</c:v>
                  </c:pt>
                  <c:pt idx="20">
                    <c:v>2013</c:v>
                  </c:pt>
                  <c:pt idx="24">
                    <c:v>2014</c:v>
                  </c:pt>
                  <c:pt idx="28">
                    <c:v>2015</c:v>
                  </c:pt>
                  <c:pt idx="32">
                    <c:v>2016</c:v>
                  </c:pt>
                  <c:pt idx="36">
                    <c:v>2017</c:v>
                  </c:pt>
                  <c:pt idx="40">
                    <c:v>2018</c:v>
                  </c:pt>
                </c:lvl>
              </c:multiLvlStrCache>
            </c:multiLvlStrRef>
          </c:cat>
          <c:val>
            <c:numRef>
              <c:f>'1.2. és 1.3. ábra'!$AB$16:$AB$57</c:f>
              <c:numCache>
                <c:formatCode>0</c:formatCode>
                <c:ptCount val="42"/>
                <c:pt idx="0">
                  <c:v>0</c:v>
                </c:pt>
                <c:pt idx="1">
                  <c:v>1.0999999999999943</c:v>
                </c:pt>
                <c:pt idx="2">
                  <c:v>0.79669999999998709</c:v>
                </c:pt>
                <c:pt idx="3">
                  <c:v>-3.0335746000000086</c:v>
                </c:pt>
                <c:pt idx="4">
                  <c:v>-7.3970637430000039</c:v>
                </c:pt>
                <c:pt idx="5">
                  <c:v>-8.5082989780839995</c:v>
                </c:pt>
                <c:pt idx="6">
                  <c:v>-8.3253155760401683</c:v>
                </c:pt>
                <c:pt idx="7">
                  <c:v>-8.5086649448880962</c:v>
                </c:pt>
                <c:pt idx="8">
                  <c:v>-8.3256822747778614</c:v>
                </c:pt>
                <c:pt idx="9">
                  <c:v>-7.4089390975256464</c:v>
                </c:pt>
                <c:pt idx="10">
                  <c:v>-6.9459837930132835</c:v>
                </c:pt>
                <c:pt idx="11">
                  <c:v>-6.2946056795643699</c:v>
                </c:pt>
                <c:pt idx="12">
                  <c:v>-6.2946056795643699</c:v>
                </c:pt>
                <c:pt idx="13">
                  <c:v>-5.9197841022826196</c:v>
                </c:pt>
                <c:pt idx="14">
                  <c:v>-6.2961049658734964</c:v>
                </c:pt>
                <c:pt idx="15">
                  <c:v>-7.0457361261465081</c:v>
                </c:pt>
                <c:pt idx="16">
                  <c:v>-7.3245989177680713</c:v>
                </c:pt>
                <c:pt idx="17">
                  <c:v>-8.6220545329193072</c:v>
                </c:pt>
                <c:pt idx="18">
                  <c:v>-9.0789442602547155</c:v>
                </c:pt>
                <c:pt idx="19">
                  <c:v>-10.169996929131671</c:v>
                </c:pt>
                <c:pt idx="20">
                  <c:v>-10.349656935273401</c:v>
                </c:pt>
                <c:pt idx="21">
                  <c:v>-10.349656935273401</c:v>
                </c:pt>
                <c:pt idx="22">
                  <c:v>-9.8117548768850327</c:v>
                </c:pt>
                <c:pt idx="23">
                  <c:v>-8.6393076902845536</c:v>
                </c:pt>
                <c:pt idx="24">
                  <c:v>-8.3652256133554062</c:v>
                </c:pt>
                <c:pt idx="25">
                  <c:v>-7.4488778694889675</c:v>
                </c:pt>
                <c:pt idx="26">
                  <c:v>-6.8935711367059014</c:v>
                </c:pt>
                <c:pt idx="27">
                  <c:v>-6.6142518501160197</c:v>
                </c:pt>
                <c:pt idx="28">
                  <c:v>-6.1473231093666243</c:v>
                </c:pt>
                <c:pt idx="29">
                  <c:v>-5.4903543711321845</c:v>
                </c:pt>
                <c:pt idx="30">
                  <c:v>-5.3013350798744483</c:v>
                </c:pt>
                <c:pt idx="31">
                  <c:v>-4.8278417552738375</c:v>
                </c:pt>
                <c:pt idx="32">
                  <c:v>-3.9712923310712824</c:v>
                </c:pt>
                <c:pt idx="33">
                  <c:v>-3.1070339620509202</c:v>
                </c:pt>
                <c:pt idx="34">
                  <c:v>-1.7505324375196381</c:v>
                </c:pt>
                <c:pt idx="35">
                  <c:v>-1.1610356321447597</c:v>
                </c:pt>
                <c:pt idx="36">
                  <c:v>0.5192267621088007</c:v>
                </c:pt>
                <c:pt idx="37">
                  <c:v>1.9264959367783376</c:v>
                </c:pt>
                <c:pt idx="38">
                  <c:v>2.9457608961461261</c:v>
                </c:pt>
                <c:pt idx="39">
                  <c:v>5.0046761140690563</c:v>
                </c:pt>
                <c:pt idx="40">
                  <c:v>5.5296994946394022</c:v>
                </c:pt>
                <c:pt idx="41">
                  <c:v>6.3739370905964989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2-0FE3-40C5-B4C5-37562F4F645D}"/>
            </c:ext>
          </c:extLst>
        </c:ser>
        <c:ser>
          <c:idx val="7"/>
          <c:order val="7"/>
          <c:tx>
            <c:strRef>
              <c:f>'1.2. és 1.3. ábra'!$AC$15</c:f>
              <c:strCache>
                <c:ptCount val="1"/>
                <c:pt idx="0">
                  <c:v>EU-28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33"/>
              <c:layout>
                <c:manualLayout>
                  <c:x val="0.14092448758653484"/>
                  <c:y val="-4.9102516698671231E-2"/>
                </c:manualLayout>
              </c:layout>
              <c:tx>
                <c:rich>
                  <a:bodyPr/>
                  <a:lstStyle/>
                  <a:p>
                    <a:r>
                      <a:rPr lang="en-US" sz="1200" b="1" i="0" u="none" strike="noStrike" kern="1200" baseline="0">
                        <a:solidFill>
                          <a:schemeClr val="accent6">
                            <a:lumMod val="75000"/>
                          </a:schemeClr>
                        </a:solidFill>
                        <a:latin typeface="Palatino Linotype" panose="02040502050505030304" pitchFamily="18" charset="0"/>
                        <a:ea typeface="+mn-ea"/>
                        <a:cs typeface="+mn-cs"/>
                      </a:rPr>
                      <a:t>EU-28</a:t>
                    </a:r>
                    <a:endParaRPr lang="en-US">
                      <a:solidFill>
                        <a:schemeClr val="accent6">
                          <a:lumMod val="75000"/>
                        </a:schemeClr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0FE3-40C5-B4C5-37562F4F645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algn="ctr">
                  <a:defRPr lang="hu-HU" sz="1200" b="1" i="0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Palatino Linotype" panose="02040502050505030304" pitchFamily="18" charset="0"/>
                    <a:ea typeface="+mn-ea"/>
                    <a:cs typeface="+mn-cs"/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'1.2. és 1.3. ábra'!$T$16:$U$57</c:f>
              <c:multiLvlStrCache>
                <c:ptCount val="42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  <c:pt idx="12">
                    <c:v>2011</c:v>
                  </c:pt>
                  <c:pt idx="16">
                    <c:v>2012</c:v>
                  </c:pt>
                  <c:pt idx="20">
                    <c:v>2013</c:v>
                  </c:pt>
                  <c:pt idx="24">
                    <c:v>2014</c:v>
                  </c:pt>
                  <c:pt idx="28">
                    <c:v>2015</c:v>
                  </c:pt>
                  <c:pt idx="32">
                    <c:v>2016</c:v>
                  </c:pt>
                  <c:pt idx="36">
                    <c:v>2017</c:v>
                  </c:pt>
                  <c:pt idx="40">
                    <c:v>2018</c:v>
                  </c:pt>
                </c:lvl>
              </c:multiLvlStrCache>
            </c:multiLvlStrRef>
          </c:cat>
          <c:val>
            <c:numRef>
              <c:f>'1.2. és 1.3. ábra'!$AC$16:$AC$57</c:f>
              <c:numCache>
                <c:formatCode>0</c:formatCode>
                <c:ptCount val="42"/>
                <c:pt idx="0">
                  <c:v>0</c:v>
                </c:pt>
                <c:pt idx="1">
                  <c:v>-0.29999999999999716</c:v>
                </c:pt>
                <c:pt idx="2">
                  <c:v>-0.99790000000000134</c:v>
                </c:pt>
                <c:pt idx="3">
                  <c:v>-2.779937799999999</c:v>
                </c:pt>
                <c:pt idx="4">
                  <c:v>-5.4048794794000088</c:v>
                </c:pt>
                <c:pt idx="5">
                  <c:v>-5.5940697204412118</c:v>
                </c:pt>
                <c:pt idx="6">
                  <c:v>-5.3108519296025491</c:v>
                </c:pt>
                <c:pt idx="7">
                  <c:v>-4.8374061892505722</c:v>
                </c:pt>
                <c:pt idx="8">
                  <c:v>-4.4567558140075789</c:v>
                </c:pt>
                <c:pt idx="9">
                  <c:v>-3.596866616333628</c:v>
                </c:pt>
                <c:pt idx="10">
                  <c:v>-3.1148509494152989</c:v>
                </c:pt>
                <c:pt idx="11">
                  <c:v>-2.5335400551117999</c:v>
                </c:pt>
                <c:pt idx="12">
                  <c:v>-1.7538083755526941</c:v>
                </c:pt>
                <c:pt idx="13">
                  <c:v>-1.6555621839282537</c:v>
                </c:pt>
                <c:pt idx="14">
                  <c:v>-1.557217746112201</c:v>
                </c:pt>
                <c:pt idx="15">
                  <c:v>-1.7541033106199677</c:v>
                </c:pt>
                <c:pt idx="16">
                  <c:v>-1.7541033106199677</c:v>
                </c:pt>
                <c:pt idx="17">
                  <c:v>-1.9505951039987366</c:v>
                </c:pt>
                <c:pt idx="18">
                  <c:v>-1.852545699102734</c:v>
                </c:pt>
                <c:pt idx="19">
                  <c:v>-2.245135516306334</c:v>
                </c:pt>
                <c:pt idx="20">
                  <c:v>-2.3428903807900099</c:v>
                </c:pt>
                <c:pt idx="21">
                  <c:v>-1.8546048326939797</c:v>
                </c:pt>
                <c:pt idx="22">
                  <c:v>-1.3638778568574565</c:v>
                </c:pt>
                <c:pt idx="23">
                  <c:v>-1.0679694904280268</c:v>
                </c:pt>
                <c:pt idx="24">
                  <c:v>-0.57330933788017546</c:v>
                </c:pt>
                <c:pt idx="25">
                  <c:v>-0.17560257523170719</c:v>
                </c:pt>
                <c:pt idx="26">
                  <c:v>0.32351941189212141</c:v>
                </c:pt>
                <c:pt idx="27">
                  <c:v>0.92546052836348736</c:v>
                </c:pt>
                <c:pt idx="28">
                  <c:v>1.631938752062041</c:v>
                </c:pt>
                <c:pt idx="29">
                  <c:v>2.1400984458223462</c:v>
                </c:pt>
                <c:pt idx="30">
                  <c:v>2.6507989380514516</c:v>
                </c:pt>
                <c:pt idx="31">
                  <c:v>3.2667037316797689</c:v>
                </c:pt>
                <c:pt idx="32">
                  <c:v>3.886303954069831</c:v>
                </c:pt>
                <c:pt idx="33">
                  <c:v>4.1979628659320412</c:v>
                </c:pt>
                <c:pt idx="34">
                  <c:v>4.614754717395769</c:v>
                </c:pt>
                <c:pt idx="35">
                  <c:v>5.4516727551349362</c:v>
                </c:pt>
                <c:pt idx="36">
                  <c:v>6.1898344644208976</c:v>
                </c:pt>
                <c:pt idx="37">
                  <c:v>6.8269734712074239</c:v>
                </c:pt>
                <c:pt idx="38">
                  <c:v>7.467935312034669</c:v>
                </c:pt>
                <c:pt idx="39">
                  <c:v>8.1127429239068647</c:v>
                </c:pt>
                <c:pt idx="40">
                  <c:v>8.5451938956024946</c:v>
                </c:pt>
                <c:pt idx="41">
                  <c:v>9.0879198650804796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4-0FE3-40C5-B4C5-37562F4F64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7977216"/>
        <c:axId val="727977776"/>
      </c:lineChart>
      <c:catAx>
        <c:axId val="72797721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spPr>
          <a:ln/>
        </c:spPr>
        <c:txPr>
          <a:bodyPr/>
          <a:lstStyle/>
          <a:p>
            <a:pPr>
              <a:defRPr sz="105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</a:defRPr>
            </a:pPr>
            <a:endParaRPr lang="hu-HU"/>
          </a:p>
        </c:txPr>
        <c:crossAx val="727977776"/>
        <c:crosses val="autoZero"/>
        <c:auto val="1"/>
        <c:lblAlgn val="ctr"/>
        <c:lblOffset val="100"/>
        <c:noMultiLvlLbl val="0"/>
      </c:catAx>
      <c:valAx>
        <c:axId val="727977776"/>
        <c:scaling>
          <c:orientation val="minMax"/>
        </c:scaling>
        <c:delete val="0"/>
        <c:axPos val="l"/>
        <c:numFmt formatCode="0" sourceLinked="1"/>
        <c:majorTickMark val="cross"/>
        <c:minorTickMark val="none"/>
        <c:tickLblPos val="nextTo"/>
        <c:spPr>
          <a:ln/>
        </c:spPr>
        <c:txPr>
          <a:bodyPr/>
          <a:lstStyle/>
          <a:p>
            <a:pPr algn="ctr">
              <a:defRPr lang="hu-HU" sz="14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72797721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1926824602922491E-2"/>
          <c:y val="0.16930918475421791"/>
          <c:w val="0.77292791765131763"/>
          <c:h val="0.58912817292969466"/>
        </c:manualLayout>
      </c:layout>
      <c:lineChart>
        <c:grouping val="standard"/>
        <c:varyColors val="0"/>
        <c:ser>
          <c:idx val="0"/>
          <c:order val="0"/>
          <c:tx>
            <c:strRef>
              <c:f>'1.2. és 1.3. ábra'!$AG$15</c:f>
              <c:strCache>
                <c:ptCount val="1"/>
                <c:pt idx="0">
                  <c:v>Magyarország</c:v>
                </c:pt>
              </c:strCache>
            </c:strRef>
          </c:tx>
          <c:spPr>
            <a:ln w="38100"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dLbls>
            <c:dLbl>
              <c:idx val="33"/>
              <c:layout>
                <c:manualLayout>
                  <c:x val="0.13944192563610033"/>
                  <c:y val="-0.20862315072699719"/>
                </c:manualLayout>
              </c:layout>
              <c:tx>
                <c:rich>
                  <a:bodyPr/>
                  <a:lstStyle/>
                  <a:p>
                    <a:r>
                      <a:rPr lang="en-US" sz="1400" b="1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Palatino Linotype" pitchFamily="18" charset="0"/>
                      </a:rPr>
                      <a:t>M</a:t>
                    </a:r>
                    <a:r>
                      <a:rPr lang="en-US" sz="1400" b="1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rPr>
                      <a:t>agyarország</a:t>
                    </a:r>
                    <a:endParaRPr lang="en-US" sz="140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9E3-4C49-B721-E16D9CE8B0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>
                    <a:latin typeface="Palatino Linotype" pitchFamily="18" charset="0"/>
                  </a:defRPr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'1.2. és 1.3. ábra'!$AE$16:$AF$57</c:f>
              <c:multiLvlStrCache>
                <c:ptCount val="42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  <c:pt idx="12">
                    <c:v>2011</c:v>
                  </c:pt>
                  <c:pt idx="16">
                    <c:v>2012</c:v>
                  </c:pt>
                  <c:pt idx="20">
                    <c:v>2013</c:v>
                  </c:pt>
                  <c:pt idx="24">
                    <c:v>2014</c:v>
                  </c:pt>
                  <c:pt idx="28">
                    <c:v>2015</c:v>
                  </c:pt>
                  <c:pt idx="32">
                    <c:v>2016</c:v>
                  </c:pt>
                  <c:pt idx="36">
                    <c:v>2017</c:v>
                  </c:pt>
                  <c:pt idx="40">
                    <c:v>2018</c:v>
                  </c:pt>
                </c:lvl>
              </c:multiLvlStrCache>
            </c:multiLvlStrRef>
          </c:cat>
          <c:val>
            <c:numRef>
              <c:f>'1.2. és 1.3. ábra'!$AG$16:$AG$57</c:f>
              <c:numCache>
                <c:formatCode>0</c:formatCode>
                <c:ptCount val="42"/>
                <c:pt idx="0">
                  <c:v>0</c:v>
                </c:pt>
                <c:pt idx="1">
                  <c:v>0.49999999999998579</c:v>
                </c:pt>
                <c:pt idx="2">
                  <c:v>0.29899999999997817</c:v>
                </c:pt>
                <c:pt idx="3">
                  <c:v>-3.0108670000000046</c:v>
                </c:pt>
                <c:pt idx="4">
                  <c:v>-6.9874214529999961</c:v>
                </c:pt>
                <c:pt idx="5">
                  <c:v>-7.173446610094004</c:v>
                </c:pt>
                <c:pt idx="6">
                  <c:v>-7.173446610094004</c:v>
                </c:pt>
                <c:pt idx="7">
                  <c:v>-7.173446610094004</c:v>
                </c:pt>
                <c:pt idx="8">
                  <c:v>-7.3590997168738141</c:v>
                </c:pt>
                <c:pt idx="9">
                  <c:v>-6.8032543151750531</c:v>
                </c:pt>
                <c:pt idx="10">
                  <c:v>-6.244073841066097</c:v>
                </c:pt>
                <c:pt idx="11">
                  <c:v>-6.1503179149071769</c:v>
                </c:pt>
                <c:pt idx="12">
                  <c:v>-5.3995204582264336</c:v>
                </c:pt>
                <c:pt idx="13">
                  <c:v>-5.3995204582264336</c:v>
                </c:pt>
                <c:pt idx="14">
                  <c:v>-5.11571901960113</c:v>
                </c:pt>
                <c:pt idx="15">
                  <c:v>-4.356644771757928</c:v>
                </c:pt>
                <c:pt idx="16">
                  <c:v>-6.4607985867792621</c:v>
                </c:pt>
                <c:pt idx="17">
                  <c:v>-6.7414161910189279</c:v>
                </c:pt>
                <c:pt idx="18">
                  <c:v>-6.3683818557829994</c:v>
                </c:pt>
                <c:pt idx="19">
                  <c:v>-6.555645092071444</c:v>
                </c:pt>
                <c:pt idx="20">
                  <c:v>-5.9015346077159307</c:v>
                </c:pt>
                <c:pt idx="21">
                  <c:v>-5.0546484191853551</c:v>
                </c:pt>
                <c:pt idx="22">
                  <c:v>-3.8203588486347684</c:v>
                </c:pt>
                <c:pt idx="23">
                  <c:v>-2.7623827959697707</c:v>
                </c:pt>
                <c:pt idx="24">
                  <c:v>-1.8872442411334731</c:v>
                </c:pt>
                <c:pt idx="25">
                  <c:v>-0.70989117202707064</c:v>
                </c:pt>
                <c:pt idx="26">
                  <c:v>0.18371980742469418</c:v>
                </c:pt>
                <c:pt idx="27">
                  <c:v>0.78482212626924763</c:v>
                </c:pt>
                <c:pt idx="28">
                  <c:v>2.296594458163284</c:v>
                </c:pt>
                <c:pt idx="29">
                  <c:v>2.5011876470796039</c:v>
                </c:pt>
                <c:pt idx="30">
                  <c:v>3.2186959606091818</c:v>
                </c:pt>
                <c:pt idx="31">
                  <c:v>4.2508829202152754</c:v>
                </c:pt>
                <c:pt idx="32">
                  <c:v>3.8338793885344131</c:v>
                </c:pt>
                <c:pt idx="33">
                  <c:v>5.1837198205853383</c:v>
                </c:pt>
                <c:pt idx="34">
                  <c:v>5.8148221395088626</c:v>
                </c:pt>
                <c:pt idx="35">
                  <c:v>6.6613407166249203</c:v>
                </c:pt>
                <c:pt idx="36">
                  <c:v>8.1545994866576592</c:v>
                </c:pt>
                <c:pt idx="37">
                  <c:v>9.3443000810108856</c:v>
                </c:pt>
                <c:pt idx="38">
                  <c:v>10.547087381902003</c:v>
                </c:pt>
                <c:pt idx="39">
                  <c:v>11.984199517866713</c:v>
                </c:pt>
                <c:pt idx="40">
                  <c:v>13.328009912081114</c:v>
                </c:pt>
                <c:pt idx="41">
                  <c:v>14.461290011201939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9E3-4C49-B721-E16D9CE8B04C}"/>
            </c:ext>
          </c:extLst>
        </c:ser>
        <c:ser>
          <c:idx val="1"/>
          <c:order val="1"/>
          <c:tx>
            <c:strRef>
              <c:f>'1.2. és 1.3. ábra'!$AH$15</c:f>
              <c:strCache>
                <c:ptCount val="1"/>
                <c:pt idx="0">
                  <c:v>Németország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33"/>
              <c:layout>
                <c:manualLayout>
                  <c:x val="0.14113731427760051"/>
                  <c:y val="-8.4268036705565944E-2"/>
                </c:manualLayout>
              </c:layout>
              <c:tx>
                <c:rich>
                  <a:bodyPr/>
                  <a:lstStyle/>
                  <a:p>
                    <a:r>
                      <a:rPr lang="en-US" sz="1400" b="1">
                        <a:solidFill>
                          <a:schemeClr val="accent6">
                            <a:lumMod val="75000"/>
                          </a:schemeClr>
                        </a:solidFill>
                        <a:latin typeface="Palatino Linotype" pitchFamily="18" charset="0"/>
                      </a:rPr>
                      <a:t>N</a:t>
                    </a:r>
                    <a:r>
                      <a:rPr lang="en-US" sz="1400" b="1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émetország</a:t>
                    </a:r>
                    <a:endParaRPr lang="en-US" sz="1400">
                      <a:solidFill>
                        <a:schemeClr val="accent6">
                          <a:lumMod val="75000"/>
                        </a:schemeClr>
                      </a:solidFill>
                    </a:endParaRPr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9E3-4C49-B721-E16D9CE8B0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>
                    <a:latin typeface="Palatino Linotype" pitchFamily="18" charset="0"/>
                  </a:defRPr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'1.2. és 1.3. ábra'!$AE$16:$AF$57</c:f>
              <c:multiLvlStrCache>
                <c:ptCount val="42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  <c:pt idx="12">
                    <c:v>2011</c:v>
                  </c:pt>
                  <c:pt idx="16">
                    <c:v>2012</c:v>
                  </c:pt>
                  <c:pt idx="20">
                    <c:v>2013</c:v>
                  </c:pt>
                  <c:pt idx="24">
                    <c:v>2014</c:v>
                  </c:pt>
                  <c:pt idx="28">
                    <c:v>2015</c:v>
                  </c:pt>
                  <c:pt idx="32">
                    <c:v>2016</c:v>
                  </c:pt>
                  <c:pt idx="36">
                    <c:v>2017</c:v>
                  </c:pt>
                  <c:pt idx="40">
                    <c:v>2018</c:v>
                  </c:pt>
                </c:lvl>
              </c:multiLvlStrCache>
            </c:multiLvlStrRef>
          </c:cat>
          <c:val>
            <c:numRef>
              <c:f>'1.2. és 1.3. ábra'!$AH$16:$AH$57</c:f>
              <c:numCache>
                <c:formatCode>0</c:formatCode>
                <c:ptCount val="42"/>
                <c:pt idx="0">
                  <c:v>0</c:v>
                </c:pt>
                <c:pt idx="1">
                  <c:v>-0.2925402242808417</c:v>
                </c:pt>
                <c:pt idx="2">
                  <c:v>-0.6338371526084785</c:v>
                </c:pt>
                <c:pt idx="3">
                  <c:v>-2.5548512920526605</c:v>
                </c:pt>
                <c:pt idx="4">
                  <c:v>-6.9332033154558985</c:v>
                </c:pt>
                <c:pt idx="5">
                  <c:v>-6.8649439297903712</c:v>
                </c:pt>
                <c:pt idx="6">
                  <c:v>-6.2896148220380752</c:v>
                </c:pt>
                <c:pt idx="7">
                  <c:v>-5.4412481716236414</c:v>
                </c:pt>
                <c:pt idx="8">
                  <c:v>-4.7684056557777126</c:v>
                </c:pt>
                <c:pt idx="9">
                  <c:v>-2.8083861530960803</c:v>
                </c:pt>
                <c:pt idx="10">
                  <c:v>-2.00877620672847</c:v>
                </c:pt>
                <c:pt idx="11">
                  <c:v>-1.1994149195514723</c:v>
                </c:pt>
                <c:pt idx="12">
                  <c:v>0.52657240370548664</c:v>
                </c:pt>
                <c:pt idx="13">
                  <c:v>0.72159921989272391</c:v>
                </c:pt>
                <c:pt idx="14">
                  <c:v>1.2189176011701477</c:v>
                </c:pt>
                <c:pt idx="15">
                  <c:v>1.2286689419795067</c:v>
                </c:pt>
                <c:pt idx="16">
                  <c:v>1.5017064846416304</c:v>
                </c:pt>
                <c:pt idx="17">
                  <c:v>1.6284739151633261</c:v>
                </c:pt>
                <c:pt idx="18">
                  <c:v>1.9210141394441393</c:v>
                </c:pt>
                <c:pt idx="19">
                  <c:v>1.4334470989760746</c:v>
                </c:pt>
                <c:pt idx="20">
                  <c:v>1.1506582155045919</c:v>
                </c:pt>
                <c:pt idx="21">
                  <c:v>2.0867869332032711</c:v>
                </c:pt>
                <c:pt idx="22">
                  <c:v>2.6621160409555813</c:v>
                </c:pt>
                <c:pt idx="23">
                  <c:v>3.0521696733300416</c:v>
                </c:pt>
                <c:pt idx="24">
                  <c:v>4.0760604583129663</c:v>
                </c:pt>
                <c:pt idx="25">
                  <c:v>4.0175524134567979</c:v>
                </c:pt>
                <c:pt idx="26">
                  <c:v>4.3783520234031812</c:v>
                </c:pt>
                <c:pt idx="27">
                  <c:v>5.3827401267673594</c:v>
                </c:pt>
                <c:pt idx="28">
                  <c:v>5.2364700146269456</c:v>
                </c:pt>
                <c:pt idx="29">
                  <c:v>5.8605558264260793</c:v>
                </c:pt>
                <c:pt idx="30">
                  <c:v>6.1823500731350123</c:v>
                </c:pt>
                <c:pt idx="31">
                  <c:v>6.7674305216966815</c:v>
                </c:pt>
                <c:pt idx="32">
                  <c:v>7.7425646026328252</c:v>
                </c:pt>
                <c:pt idx="33">
                  <c:v>8.2203803022915451</c:v>
                </c:pt>
                <c:pt idx="34">
                  <c:v>8.4056557776694092</c:v>
                </c:pt>
                <c:pt idx="35">
                  <c:v>8.8249634324719466</c:v>
                </c:pt>
                <c:pt idx="36">
                  <c:v>10.034129692832778</c:v>
                </c:pt>
                <c:pt idx="37">
                  <c:v>10.638712823013165</c:v>
                </c:pt>
                <c:pt idx="38">
                  <c:v>11.282301316431017</c:v>
                </c:pt>
                <c:pt idx="39">
                  <c:v>11.877133105802045</c:v>
                </c:pt>
                <c:pt idx="40">
                  <c:v>12.286689419795223</c:v>
                </c:pt>
                <c:pt idx="41">
                  <c:v>12.793759141882006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9E3-4C49-B721-E16D9CE8B0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7981136"/>
        <c:axId val="727981696"/>
      </c:lineChart>
      <c:catAx>
        <c:axId val="7279811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low"/>
        <c:txPr>
          <a:bodyPr/>
          <a:lstStyle/>
          <a:p>
            <a:pPr algn="ctr">
              <a:defRPr lang="hu-HU" sz="10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727981696"/>
        <c:crosses val="autoZero"/>
        <c:auto val="1"/>
        <c:lblAlgn val="ctr"/>
        <c:lblOffset val="100"/>
        <c:noMultiLvlLbl val="0"/>
      </c:catAx>
      <c:valAx>
        <c:axId val="727981696"/>
        <c:scaling>
          <c:orientation val="minMax"/>
        </c:scaling>
        <c:delete val="0"/>
        <c:axPos val="l"/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 sz="140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</a:defRPr>
            </a:pPr>
            <a:endParaRPr lang="hu-HU"/>
          </a:p>
        </c:txPr>
        <c:crossAx val="72798113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81233385152701E-2"/>
          <c:y val="0.20375745824564723"/>
          <c:w val="0.86879538934037759"/>
          <c:h val="0.6111557226517858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'1.4.-1.6. ábra'!$C$2</c:f>
              <c:strCache>
                <c:ptCount val="1"/>
                <c:pt idx="0">
                  <c:v>Szezonálisan és naptári hatással kiigazított és kiegyensúlyozott adatok (előző negyedév=0,0)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multiLvlStrRef>
              <c:f>'1.4.-1.6. ábra'!$A$39:$B$92</c:f>
              <c:multiLvlStrCache>
                <c:ptCount val="54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  <c:pt idx="42">
                    <c:v>III</c:v>
                  </c:pt>
                  <c:pt idx="43">
                    <c:v>IV</c:v>
                  </c:pt>
                  <c:pt idx="44">
                    <c:v>I</c:v>
                  </c:pt>
                  <c:pt idx="45">
                    <c:v>II</c:v>
                  </c:pt>
                  <c:pt idx="46">
                    <c:v>III</c:v>
                  </c:pt>
                  <c:pt idx="47">
                    <c:v>IV</c:v>
                  </c:pt>
                  <c:pt idx="48">
                    <c:v>I</c:v>
                  </c:pt>
                  <c:pt idx="49">
                    <c:v>II</c:v>
                  </c:pt>
                  <c:pt idx="50">
                    <c:v>III</c:v>
                  </c:pt>
                  <c:pt idx="51">
                    <c:v>IV</c:v>
                  </c:pt>
                  <c:pt idx="52">
                    <c:v>I</c:v>
                  </c:pt>
                  <c:pt idx="53">
                    <c:v>II</c:v>
                  </c:pt>
                </c:lvl>
                <c:lvl>
                  <c:pt idx="0">
                    <c:v>2005</c:v>
                  </c:pt>
                  <c:pt idx="4">
                    <c:v>2006</c:v>
                  </c:pt>
                  <c:pt idx="8">
                    <c:v>2007</c:v>
                  </c:pt>
                  <c:pt idx="12">
                    <c:v>2008</c:v>
                  </c:pt>
                  <c:pt idx="16">
                    <c:v>2009</c:v>
                  </c:pt>
                  <c:pt idx="20">
                    <c:v>2010</c:v>
                  </c:pt>
                  <c:pt idx="24">
                    <c:v>2011</c:v>
                  </c:pt>
                  <c:pt idx="28">
                    <c:v>2012</c:v>
                  </c:pt>
                  <c:pt idx="32">
                    <c:v>2013</c:v>
                  </c:pt>
                  <c:pt idx="36">
                    <c:v>2014</c:v>
                  </c:pt>
                  <c:pt idx="40">
                    <c:v>2015</c:v>
                  </c:pt>
                  <c:pt idx="44">
                    <c:v>2016</c:v>
                  </c:pt>
                  <c:pt idx="48">
                    <c:v>2017</c:v>
                  </c:pt>
                  <c:pt idx="52">
                    <c:v>2018</c:v>
                  </c:pt>
                </c:lvl>
              </c:multiLvlStrCache>
            </c:multiLvlStrRef>
          </c:cat>
          <c:val>
            <c:numRef>
              <c:f>'1.4.-1.6. ábra'!$C$39:$C$92</c:f>
              <c:numCache>
                <c:formatCode>0.00</c:formatCode>
                <c:ptCount val="54"/>
                <c:pt idx="0">
                  <c:v>1.2999999999999972</c:v>
                </c:pt>
                <c:pt idx="1">
                  <c:v>1.5999999999999943</c:v>
                </c:pt>
                <c:pt idx="2">
                  <c:v>0.79999999999999716</c:v>
                </c:pt>
                <c:pt idx="3">
                  <c:v>1.2000000000000028</c:v>
                </c:pt>
                <c:pt idx="4">
                  <c:v>0.79999999999999716</c:v>
                </c:pt>
                <c:pt idx="5">
                  <c:v>1.2999999999999972</c:v>
                </c:pt>
                <c:pt idx="6">
                  <c:v>0.59999999999999432</c:v>
                </c:pt>
                <c:pt idx="7">
                  <c:v>0.90000000000000568</c:v>
                </c:pt>
                <c:pt idx="8">
                  <c:v>-1</c:v>
                </c:pt>
                <c:pt idx="9">
                  <c:v>-9.9999999999994316E-2</c:v>
                </c:pt>
                <c:pt idx="10">
                  <c:v>0.5</c:v>
                </c:pt>
                <c:pt idx="11">
                  <c:v>0.29999999999999716</c:v>
                </c:pt>
                <c:pt idx="12">
                  <c:v>0.70000000000000284</c:v>
                </c:pt>
                <c:pt idx="13">
                  <c:v>0.5</c:v>
                </c:pt>
                <c:pt idx="14">
                  <c:v>-0.20000000000000284</c:v>
                </c:pt>
                <c:pt idx="15">
                  <c:v>-3.2999999999999972</c:v>
                </c:pt>
                <c:pt idx="16">
                  <c:v>-4.0999999999999943</c:v>
                </c:pt>
                <c:pt idx="17">
                  <c:v>-0.20000000000000284</c:v>
                </c:pt>
                <c:pt idx="18">
                  <c:v>0</c:v>
                </c:pt>
                <c:pt idx="19">
                  <c:v>0</c:v>
                </c:pt>
                <c:pt idx="20">
                  <c:v>-0.20000000000000284</c:v>
                </c:pt>
                <c:pt idx="21">
                  <c:v>0.59999999999999432</c:v>
                </c:pt>
                <c:pt idx="22">
                  <c:v>0.59999999999999432</c:v>
                </c:pt>
                <c:pt idx="23">
                  <c:v>9.9999999999994316E-2</c:v>
                </c:pt>
                <c:pt idx="24">
                  <c:v>0.79999999999999716</c:v>
                </c:pt>
                <c:pt idx="25">
                  <c:v>0</c:v>
                </c:pt>
                <c:pt idx="26">
                  <c:v>0.29999999999999716</c:v>
                </c:pt>
                <c:pt idx="27">
                  <c:v>0.79999999999999716</c:v>
                </c:pt>
                <c:pt idx="28">
                  <c:v>-2.2000000000000028</c:v>
                </c:pt>
                <c:pt idx="29">
                  <c:v>-0.29999999999999716</c:v>
                </c:pt>
                <c:pt idx="30">
                  <c:v>0.40000000000000568</c:v>
                </c:pt>
                <c:pt idx="31">
                  <c:v>-0.20000000000000284</c:v>
                </c:pt>
                <c:pt idx="32">
                  <c:v>0.70000000000000284</c:v>
                </c:pt>
                <c:pt idx="33">
                  <c:v>0.90000000000000568</c:v>
                </c:pt>
                <c:pt idx="34">
                  <c:v>1.2999999999999972</c:v>
                </c:pt>
                <c:pt idx="35">
                  <c:v>1.0999999999999943</c:v>
                </c:pt>
                <c:pt idx="36">
                  <c:v>0.90000000000000568</c:v>
                </c:pt>
                <c:pt idx="37">
                  <c:v>1.2000000000000028</c:v>
                </c:pt>
                <c:pt idx="38">
                  <c:v>0.90000000000000568</c:v>
                </c:pt>
                <c:pt idx="39">
                  <c:v>0.59999999999999432</c:v>
                </c:pt>
                <c:pt idx="40">
                  <c:v>1.5</c:v>
                </c:pt>
                <c:pt idx="41">
                  <c:v>0.20000000000000284</c:v>
                </c:pt>
                <c:pt idx="42">
                  <c:v>0.70000000000000284</c:v>
                </c:pt>
                <c:pt idx="43">
                  <c:v>1</c:v>
                </c:pt>
                <c:pt idx="44">
                  <c:v>-0.40000000000000568</c:v>
                </c:pt>
                <c:pt idx="45">
                  <c:v>1.2999999999999972</c:v>
                </c:pt>
                <c:pt idx="46">
                  <c:v>0.59999999999999432</c:v>
                </c:pt>
                <c:pt idx="47">
                  <c:v>0.79999999999999716</c:v>
                </c:pt>
                <c:pt idx="48">
                  <c:v>1.4000000000000057</c:v>
                </c:pt>
                <c:pt idx="49">
                  <c:v>1.0999999999999943</c:v>
                </c:pt>
                <c:pt idx="50">
                  <c:v>1.0999999999999943</c:v>
                </c:pt>
                <c:pt idx="51">
                  <c:v>1.2999999999999972</c:v>
                </c:pt>
                <c:pt idx="52">
                  <c:v>1.2000000000000028</c:v>
                </c:pt>
                <c:pt idx="5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91-4554-92E4-2604F8C82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727984496"/>
        <c:axId val="727985056"/>
      </c:barChart>
      <c:catAx>
        <c:axId val="727984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/>
          <a:lstStyle/>
          <a:p>
            <a:pPr>
              <a:defRPr sz="110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</a:defRPr>
            </a:pPr>
            <a:endParaRPr lang="hu-HU"/>
          </a:p>
        </c:txPr>
        <c:crossAx val="727985056"/>
        <c:crosses val="autoZero"/>
        <c:auto val="1"/>
        <c:lblAlgn val="ctr"/>
        <c:lblOffset val="100"/>
        <c:noMultiLvlLbl val="0"/>
      </c:catAx>
      <c:valAx>
        <c:axId val="727985056"/>
        <c:scaling>
          <c:orientation val="minMax"/>
        </c:scaling>
        <c:delete val="0"/>
        <c:axPos val="l"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</a:defRPr>
            </a:pPr>
            <a:endParaRPr lang="hu-HU"/>
          </a:p>
        </c:txPr>
        <c:crossAx val="72798449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hu-HU"/>
    </a:p>
  </c:txPr>
  <c:printSettings>
    <c:headerFooter/>
    <c:pageMargins b="0.75000000000000233" l="0.70000000000000095" r="0.70000000000000095" t="0.75000000000000233" header="0.30000000000000032" footer="0.30000000000000032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396685157396033E-2"/>
          <c:y val="0.19047397626828677"/>
          <c:w val="0.89316511827884459"/>
          <c:h val="0.6244394241806126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'1.4.-1.6. ábra'!$C$96</c:f>
              <c:strCache>
                <c:ptCount val="1"/>
                <c:pt idx="0">
                  <c:v>Ipari termelés volumenindexei (szezonálisan és munkanappal kiigazítva, előző hónap = 0,0%)*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cat>
            <c:multiLvlStrRef>
              <c:f>'1.4.-1.6. ábra'!$A$229:$B$284</c:f>
              <c:multiLvlStrCache>
                <c:ptCount val="56"/>
                <c:lvl>
                  <c:pt idx="0">
                    <c:v>J</c:v>
                  </c:pt>
                  <c:pt idx="1">
                    <c:v>F</c:v>
                  </c:pt>
                  <c:pt idx="2">
                    <c:v>M</c:v>
                  </c:pt>
                  <c:pt idx="3">
                    <c:v>Á</c:v>
                  </c:pt>
                  <c:pt idx="4">
                    <c:v>Mj</c:v>
                  </c:pt>
                  <c:pt idx="5">
                    <c:v>Jú</c:v>
                  </c:pt>
                  <c:pt idx="6">
                    <c:v>Jl</c:v>
                  </c:pt>
                  <c:pt idx="7">
                    <c:v>A</c:v>
                  </c:pt>
                  <c:pt idx="8">
                    <c:v>Sz</c:v>
                  </c:pt>
                  <c:pt idx="9">
                    <c:v>O</c:v>
                  </c:pt>
                  <c:pt idx="10">
                    <c:v>N</c:v>
                  </c:pt>
                  <c:pt idx="11">
                    <c:v>D</c:v>
                  </c:pt>
                  <c:pt idx="12">
                    <c:v>J</c:v>
                  </c:pt>
                  <c:pt idx="13">
                    <c:v>F</c:v>
                  </c:pt>
                  <c:pt idx="14">
                    <c:v>M</c:v>
                  </c:pt>
                  <c:pt idx="15">
                    <c:v>Á</c:v>
                  </c:pt>
                  <c:pt idx="16">
                    <c:v>Mj</c:v>
                  </c:pt>
                  <c:pt idx="17">
                    <c:v>Jú</c:v>
                  </c:pt>
                  <c:pt idx="18">
                    <c:v>Jl</c:v>
                  </c:pt>
                  <c:pt idx="19">
                    <c:v>A</c:v>
                  </c:pt>
                  <c:pt idx="20">
                    <c:v>Sz</c:v>
                  </c:pt>
                  <c:pt idx="21">
                    <c:v>O</c:v>
                  </c:pt>
                  <c:pt idx="22">
                    <c:v>N</c:v>
                  </c:pt>
                  <c:pt idx="23">
                    <c:v>D</c:v>
                  </c:pt>
                  <c:pt idx="24">
                    <c:v>J</c:v>
                  </c:pt>
                  <c:pt idx="25">
                    <c:v>F</c:v>
                  </c:pt>
                  <c:pt idx="26">
                    <c:v>M</c:v>
                  </c:pt>
                  <c:pt idx="27">
                    <c:v>Á</c:v>
                  </c:pt>
                  <c:pt idx="28">
                    <c:v>Mj</c:v>
                  </c:pt>
                  <c:pt idx="29">
                    <c:v>Jú</c:v>
                  </c:pt>
                  <c:pt idx="30">
                    <c:v>Jl</c:v>
                  </c:pt>
                  <c:pt idx="31">
                    <c:v>A</c:v>
                  </c:pt>
                  <c:pt idx="32">
                    <c:v>Sz</c:v>
                  </c:pt>
                  <c:pt idx="33">
                    <c:v>O</c:v>
                  </c:pt>
                  <c:pt idx="34">
                    <c:v>N</c:v>
                  </c:pt>
                  <c:pt idx="35">
                    <c:v>D</c:v>
                  </c:pt>
                  <c:pt idx="36">
                    <c:v>J</c:v>
                  </c:pt>
                  <c:pt idx="37">
                    <c:v>F</c:v>
                  </c:pt>
                  <c:pt idx="38">
                    <c:v>M</c:v>
                  </c:pt>
                  <c:pt idx="39">
                    <c:v>Á</c:v>
                  </c:pt>
                  <c:pt idx="40">
                    <c:v>Mj</c:v>
                  </c:pt>
                  <c:pt idx="41">
                    <c:v>Jú</c:v>
                  </c:pt>
                  <c:pt idx="42">
                    <c:v>Jl</c:v>
                  </c:pt>
                  <c:pt idx="43">
                    <c:v>A</c:v>
                  </c:pt>
                  <c:pt idx="44">
                    <c:v>Sz</c:v>
                  </c:pt>
                  <c:pt idx="45">
                    <c:v>O</c:v>
                  </c:pt>
                  <c:pt idx="46">
                    <c:v>N</c:v>
                  </c:pt>
                  <c:pt idx="47">
                    <c:v>D</c:v>
                  </c:pt>
                  <c:pt idx="48">
                    <c:v>J</c:v>
                  </c:pt>
                  <c:pt idx="49">
                    <c:v>F</c:v>
                  </c:pt>
                  <c:pt idx="50">
                    <c:v>M</c:v>
                  </c:pt>
                  <c:pt idx="51">
                    <c:v>Á</c:v>
                  </c:pt>
                  <c:pt idx="52">
                    <c:v>Mj</c:v>
                  </c:pt>
                  <c:pt idx="53">
                    <c:v>Jú</c:v>
                  </c:pt>
                  <c:pt idx="54">
                    <c:v>Jl</c:v>
                  </c:pt>
                  <c:pt idx="55">
                    <c:v>A</c:v>
                  </c:pt>
                </c:lvl>
                <c:lvl>
                  <c:pt idx="0">
                    <c:v>2014</c:v>
                  </c:pt>
                  <c:pt idx="12">
                    <c:v>2015</c:v>
                  </c:pt>
                  <c:pt idx="24">
                    <c:v>2016</c:v>
                  </c:pt>
                  <c:pt idx="36">
                    <c:v>2017</c:v>
                  </c:pt>
                  <c:pt idx="48">
                    <c:v>2018</c:v>
                  </c:pt>
                </c:lvl>
              </c:multiLvlStrCache>
            </c:multiLvlStrRef>
          </c:cat>
          <c:val>
            <c:numRef>
              <c:f>'1.4.-1.6. ábra'!$C$229:$C$284</c:f>
              <c:numCache>
                <c:formatCode>0.00</c:formatCode>
                <c:ptCount val="56"/>
                <c:pt idx="0">
                  <c:v>1.6620480695252979</c:v>
                </c:pt>
                <c:pt idx="1">
                  <c:v>1.339016460336012</c:v>
                </c:pt>
                <c:pt idx="2">
                  <c:v>0.94810875580604659</c:v>
                </c:pt>
                <c:pt idx="3">
                  <c:v>0.49125843428518579</c:v>
                </c:pt>
                <c:pt idx="4">
                  <c:v>-0.60407517905187547</c:v>
                </c:pt>
                <c:pt idx="5">
                  <c:v>3.7028062353667224</c:v>
                </c:pt>
                <c:pt idx="6">
                  <c:v>2.0231711443967697</c:v>
                </c:pt>
                <c:pt idx="7">
                  <c:v>-5.9786193499907654</c:v>
                </c:pt>
                <c:pt idx="8">
                  <c:v>2.4939221647124867</c:v>
                </c:pt>
                <c:pt idx="9">
                  <c:v>-3.0995414233504022</c:v>
                </c:pt>
                <c:pt idx="10">
                  <c:v>4.4489974964525061</c:v>
                </c:pt>
                <c:pt idx="11">
                  <c:v>-2.1658347201087054</c:v>
                </c:pt>
                <c:pt idx="12">
                  <c:v>4.865416258727052</c:v>
                </c:pt>
                <c:pt idx="13">
                  <c:v>-0.98116863467286919</c:v>
                </c:pt>
                <c:pt idx="14">
                  <c:v>3.1283018566964103</c:v>
                </c:pt>
                <c:pt idx="15">
                  <c:v>-0.68406694201179619</c:v>
                </c:pt>
                <c:pt idx="16">
                  <c:v>-0.94326804683362298</c:v>
                </c:pt>
                <c:pt idx="17">
                  <c:v>2.1230507503457119</c:v>
                </c:pt>
                <c:pt idx="18">
                  <c:v>1.1917828520210634</c:v>
                </c:pt>
                <c:pt idx="19">
                  <c:v>-3.8761304117449811</c:v>
                </c:pt>
                <c:pt idx="20">
                  <c:v>4.0653597195592397</c:v>
                </c:pt>
                <c:pt idx="21">
                  <c:v>0.99105633015699368</c:v>
                </c:pt>
                <c:pt idx="22">
                  <c:v>-1.0433568250718679</c:v>
                </c:pt>
                <c:pt idx="23">
                  <c:v>-0.64332739697923103</c:v>
                </c:pt>
                <c:pt idx="24">
                  <c:v>-0.72229160035523421</c:v>
                </c:pt>
                <c:pt idx="25">
                  <c:v>-1.4613941718379522</c:v>
                </c:pt>
                <c:pt idx="26">
                  <c:v>-1.4078220744435868</c:v>
                </c:pt>
                <c:pt idx="27">
                  <c:v>5.2959296681941623</c:v>
                </c:pt>
                <c:pt idx="28">
                  <c:v>-0.87092461432197865</c:v>
                </c:pt>
                <c:pt idx="29">
                  <c:v>-1.2841109394100272</c:v>
                </c:pt>
                <c:pt idx="30">
                  <c:v>1.6291761144178025</c:v>
                </c:pt>
                <c:pt idx="31">
                  <c:v>-0.70324324097886404</c:v>
                </c:pt>
                <c:pt idx="32">
                  <c:v>-1.6381064998844437</c:v>
                </c:pt>
                <c:pt idx="33">
                  <c:v>0.83849087713775816</c:v>
                </c:pt>
                <c:pt idx="34">
                  <c:v>1.7141945746483174</c:v>
                </c:pt>
                <c:pt idx="35">
                  <c:v>0.26935826006288721</c:v>
                </c:pt>
                <c:pt idx="36">
                  <c:v>-0.14930373039865685</c:v>
                </c:pt>
                <c:pt idx="37">
                  <c:v>3.0963508480271713</c:v>
                </c:pt>
                <c:pt idx="38">
                  <c:v>0.59759345607585601</c:v>
                </c:pt>
                <c:pt idx="39">
                  <c:v>-2.105607361568218E-2</c:v>
                </c:pt>
                <c:pt idx="40">
                  <c:v>1.041137982109646</c:v>
                </c:pt>
                <c:pt idx="41">
                  <c:v>-0.64422885636027161</c:v>
                </c:pt>
                <c:pt idx="42">
                  <c:v>-3.1489960937127819</c:v>
                </c:pt>
                <c:pt idx="43">
                  <c:v>3.8370342394680108</c:v>
                </c:pt>
                <c:pt idx="44">
                  <c:v>-0.52281104662206701</c:v>
                </c:pt>
                <c:pt idx="45">
                  <c:v>1.783570557831581</c:v>
                </c:pt>
                <c:pt idx="46">
                  <c:v>-2.0560490944931331</c:v>
                </c:pt>
                <c:pt idx="47">
                  <c:v>1.5318528528896422</c:v>
                </c:pt>
                <c:pt idx="48">
                  <c:v>1.3718620465566431</c:v>
                </c:pt>
                <c:pt idx="49">
                  <c:v>0.39593958589681222</c:v>
                </c:pt>
                <c:pt idx="50">
                  <c:v>-0.64996362309116762</c:v>
                </c:pt>
                <c:pt idx="51">
                  <c:v>8.973410668534143E-2</c:v>
                </c:pt>
                <c:pt idx="52">
                  <c:v>1.7230143268695883</c:v>
                </c:pt>
                <c:pt idx="53">
                  <c:v>-1.1265895704307525</c:v>
                </c:pt>
                <c:pt idx="54">
                  <c:v>-1.9406692640539944</c:v>
                </c:pt>
                <c:pt idx="55">
                  <c:v>3.831966576678127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6E-43D8-B2AC-2FA13C441B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727987296"/>
        <c:axId val="727987856"/>
      </c:barChart>
      <c:catAx>
        <c:axId val="727987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/>
        </c:spPr>
        <c:crossAx val="727987856"/>
        <c:crosses val="autoZero"/>
        <c:auto val="1"/>
        <c:lblAlgn val="ctr"/>
        <c:lblOffset val="100"/>
        <c:noMultiLvlLbl val="0"/>
      </c:catAx>
      <c:valAx>
        <c:axId val="727987856"/>
        <c:scaling>
          <c:orientation val="minMax"/>
          <c:max val="12"/>
          <c:min val="-12"/>
        </c:scaling>
        <c:delete val="0"/>
        <c:axPos val="l"/>
        <c:numFmt formatCode="#,##0" sourceLinked="0"/>
        <c:majorTickMark val="out"/>
        <c:minorTickMark val="none"/>
        <c:tickLblPos val="nextTo"/>
        <c:crossAx val="727987296"/>
        <c:crosses val="autoZero"/>
        <c:crossBetween val="between"/>
        <c:majorUnit val="2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Palatino Linotype" panose="02040502050505030304" pitchFamily="18" charset="0"/>
        </a:defRPr>
      </a:pPr>
      <a:endParaRPr lang="hu-HU"/>
    </a:p>
  </c:txPr>
  <c:printSettings>
    <c:headerFooter/>
    <c:pageMargins b="0.75000000000000233" l="0.70000000000000095" r="0.70000000000000095" t="0.75000000000000233" header="0.30000000000000032" footer="0.30000000000000032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599880395999619E-2"/>
          <c:y val="0.19878249551231175"/>
          <c:w val="0.89335816334436147"/>
          <c:h val="0.6161307901907356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'1.4.-1.6. ábra'!$D$96</c:f>
              <c:strCache>
                <c:ptCount val="1"/>
                <c:pt idx="0">
                  <c:v>Az ipari termelés volumenindexei (az előző év azonos időszaka = 0%)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dPt>
            <c:idx val="139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0-F58B-4220-A6E6-D1364A8F2B78}"/>
              </c:ext>
            </c:extLst>
          </c:dPt>
          <c:cat>
            <c:multiLvlStrRef>
              <c:f>'1.4.-1.6. ábra'!$A$145:$B$284</c:f>
              <c:multiLvlStrCache>
                <c:ptCount val="140"/>
                <c:lvl>
                  <c:pt idx="0">
                    <c:v>J</c:v>
                  </c:pt>
                  <c:pt idx="1">
                    <c:v>F</c:v>
                  </c:pt>
                  <c:pt idx="2">
                    <c:v>M</c:v>
                  </c:pt>
                  <c:pt idx="3">
                    <c:v>Á</c:v>
                  </c:pt>
                  <c:pt idx="4">
                    <c:v>Mj</c:v>
                  </c:pt>
                  <c:pt idx="5">
                    <c:v>Jú</c:v>
                  </c:pt>
                  <c:pt idx="6">
                    <c:v>Jl</c:v>
                  </c:pt>
                  <c:pt idx="7">
                    <c:v>A</c:v>
                  </c:pt>
                  <c:pt idx="8">
                    <c:v>Sz</c:v>
                  </c:pt>
                  <c:pt idx="9">
                    <c:v>O</c:v>
                  </c:pt>
                  <c:pt idx="10">
                    <c:v>N</c:v>
                  </c:pt>
                  <c:pt idx="11">
                    <c:v>D</c:v>
                  </c:pt>
                  <c:pt idx="12">
                    <c:v>J</c:v>
                  </c:pt>
                  <c:pt idx="13">
                    <c:v>F</c:v>
                  </c:pt>
                  <c:pt idx="14">
                    <c:v>M</c:v>
                  </c:pt>
                  <c:pt idx="15">
                    <c:v>Á</c:v>
                  </c:pt>
                  <c:pt idx="16">
                    <c:v>Mj</c:v>
                  </c:pt>
                  <c:pt idx="17">
                    <c:v>Jú</c:v>
                  </c:pt>
                  <c:pt idx="18">
                    <c:v>Jl</c:v>
                  </c:pt>
                  <c:pt idx="19">
                    <c:v>A</c:v>
                  </c:pt>
                  <c:pt idx="20">
                    <c:v>Sz</c:v>
                  </c:pt>
                  <c:pt idx="21">
                    <c:v>O</c:v>
                  </c:pt>
                  <c:pt idx="22">
                    <c:v>N</c:v>
                  </c:pt>
                  <c:pt idx="23">
                    <c:v>D</c:v>
                  </c:pt>
                  <c:pt idx="24">
                    <c:v>J</c:v>
                  </c:pt>
                  <c:pt idx="25">
                    <c:v>F</c:v>
                  </c:pt>
                  <c:pt idx="26">
                    <c:v>M</c:v>
                  </c:pt>
                  <c:pt idx="27">
                    <c:v>Á</c:v>
                  </c:pt>
                  <c:pt idx="28">
                    <c:v>Mj</c:v>
                  </c:pt>
                  <c:pt idx="29">
                    <c:v>Jú</c:v>
                  </c:pt>
                  <c:pt idx="30">
                    <c:v>Jl</c:v>
                  </c:pt>
                  <c:pt idx="31">
                    <c:v>A</c:v>
                  </c:pt>
                  <c:pt idx="32">
                    <c:v>Sz</c:v>
                  </c:pt>
                  <c:pt idx="33">
                    <c:v>O</c:v>
                  </c:pt>
                  <c:pt idx="34">
                    <c:v>N</c:v>
                  </c:pt>
                  <c:pt idx="35">
                    <c:v>D</c:v>
                  </c:pt>
                  <c:pt idx="36">
                    <c:v>J</c:v>
                  </c:pt>
                  <c:pt idx="37">
                    <c:v>F</c:v>
                  </c:pt>
                  <c:pt idx="38">
                    <c:v>M</c:v>
                  </c:pt>
                  <c:pt idx="39">
                    <c:v>Á</c:v>
                  </c:pt>
                  <c:pt idx="40">
                    <c:v>Mj</c:v>
                  </c:pt>
                  <c:pt idx="41">
                    <c:v>Jú</c:v>
                  </c:pt>
                  <c:pt idx="42">
                    <c:v>Jl</c:v>
                  </c:pt>
                  <c:pt idx="43">
                    <c:v>A</c:v>
                  </c:pt>
                  <c:pt idx="44">
                    <c:v>Sz</c:v>
                  </c:pt>
                  <c:pt idx="45">
                    <c:v>O</c:v>
                  </c:pt>
                  <c:pt idx="46">
                    <c:v>N</c:v>
                  </c:pt>
                  <c:pt idx="47">
                    <c:v>D</c:v>
                  </c:pt>
                  <c:pt idx="48">
                    <c:v>J</c:v>
                  </c:pt>
                  <c:pt idx="49">
                    <c:v>F</c:v>
                  </c:pt>
                  <c:pt idx="50">
                    <c:v>M</c:v>
                  </c:pt>
                  <c:pt idx="51">
                    <c:v>Á</c:v>
                  </c:pt>
                  <c:pt idx="52">
                    <c:v>Mj</c:v>
                  </c:pt>
                  <c:pt idx="53">
                    <c:v>Jú</c:v>
                  </c:pt>
                  <c:pt idx="54">
                    <c:v>Jl</c:v>
                  </c:pt>
                  <c:pt idx="55">
                    <c:v>A</c:v>
                  </c:pt>
                  <c:pt idx="56">
                    <c:v>Sz</c:v>
                  </c:pt>
                  <c:pt idx="57">
                    <c:v>O</c:v>
                  </c:pt>
                  <c:pt idx="58">
                    <c:v>N</c:v>
                  </c:pt>
                  <c:pt idx="59">
                    <c:v>D</c:v>
                  </c:pt>
                  <c:pt idx="60">
                    <c:v>J</c:v>
                  </c:pt>
                  <c:pt idx="61">
                    <c:v>F</c:v>
                  </c:pt>
                  <c:pt idx="62">
                    <c:v>M</c:v>
                  </c:pt>
                  <c:pt idx="63">
                    <c:v>Á</c:v>
                  </c:pt>
                  <c:pt idx="64">
                    <c:v>Mj</c:v>
                  </c:pt>
                  <c:pt idx="65">
                    <c:v>Jú</c:v>
                  </c:pt>
                  <c:pt idx="66">
                    <c:v>Jl</c:v>
                  </c:pt>
                  <c:pt idx="67">
                    <c:v>A</c:v>
                  </c:pt>
                  <c:pt idx="68">
                    <c:v>Sz</c:v>
                  </c:pt>
                  <c:pt idx="69">
                    <c:v>O</c:v>
                  </c:pt>
                  <c:pt idx="70">
                    <c:v>N</c:v>
                  </c:pt>
                  <c:pt idx="71">
                    <c:v>D</c:v>
                  </c:pt>
                  <c:pt idx="72">
                    <c:v>J</c:v>
                  </c:pt>
                  <c:pt idx="73">
                    <c:v>F</c:v>
                  </c:pt>
                  <c:pt idx="74">
                    <c:v>M</c:v>
                  </c:pt>
                  <c:pt idx="75">
                    <c:v>Á</c:v>
                  </c:pt>
                  <c:pt idx="76">
                    <c:v>Mj</c:v>
                  </c:pt>
                  <c:pt idx="77">
                    <c:v>Jú</c:v>
                  </c:pt>
                  <c:pt idx="78">
                    <c:v>Jl</c:v>
                  </c:pt>
                  <c:pt idx="79">
                    <c:v>A</c:v>
                  </c:pt>
                  <c:pt idx="80">
                    <c:v>Sz</c:v>
                  </c:pt>
                  <c:pt idx="81">
                    <c:v>O</c:v>
                  </c:pt>
                  <c:pt idx="82">
                    <c:v>N</c:v>
                  </c:pt>
                  <c:pt idx="83">
                    <c:v>D</c:v>
                  </c:pt>
                  <c:pt idx="84">
                    <c:v>J</c:v>
                  </c:pt>
                  <c:pt idx="85">
                    <c:v>F</c:v>
                  </c:pt>
                  <c:pt idx="86">
                    <c:v>M</c:v>
                  </c:pt>
                  <c:pt idx="87">
                    <c:v>Á</c:v>
                  </c:pt>
                  <c:pt idx="88">
                    <c:v>Mj</c:v>
                  </c:pt>
                  <c:pt idx="89">
                    <c:v>Jú</c:v>
                  </c:pt>
                  <c:pt idx="90">
                    <c:v>Jl</c:v>
                  </c:pt>
                  <c:pt idx="91">
                    <c:v>A</c:v>
                  </c:pt>
                  <c:pt idx="92">
                    <c:v>Sz</c:v>
                  </c:pt>
                  <c:pt idx="93">
                    <c:v>O</c:v>
                  </c:pt>
                  <c:pt idx="94">
                    <c:v>N</c:v>
                  </c:pt>
                  <c:pt idx="95">
                    <c:v>D</c:v>
                  </c:pt>
                  <c:pt idx="96">
                    <c:v>J</c:v>
                  </c:pt>
                  <c:pt idx="97">
                    <c:v>F</c:v>
                  </c:pt>
                  <c:pt idx="98">
                    <c:v>M</c:v>
                  </c:pt>
                  <c:pt idx="99">
                    <c:v>Á</c:v>
                  </c:pt>
                  <c:pt idx="100">
                    <c:v>Mj</c:v>
                  </c:pt>
                  <c:pt idx="101">
                    <c:v>Jú</c:v>
                  </c:pt>
                  <c:pt idx="102">
                    <c:v>Jl</c:v>
                  </c:pt>
                  <c:pt idx="103">
                    <c:v>A</c:v>
                  </c:pt>
                  <c:pt idx="104">
                    <c:v>Sz</c:v>
                  </c:pt>
                  <c:pt idx="105">
                    <c:v>O</c:v>
                  </c:pt>
                  <c:pt idx="106">
                    <c:v>N</c:v>
                  </c:pt>
                  <c:pt idx="107">
                    <c:v>D</c:v>
                  </c:pt>
                  <c:pt idx="108">
                    <c:v>J</c:v>
                  </c:pt>
                  <c:pt idx="109">
                    <c:v>F</c:v>
                  </c:pt>
                  <c:pt idx="110">
                    <c:v>M</c:v>
                  </c:pt>
                  <c:pt idx="111">
                    <c:v>Á</c:v>
                  </c:pt>
                  <c:pt idx="112">
                    <c:v>Mj</c:v>
                  </c:pt>
                  <c:pt idx="113">
                    <c:v>Jú</c:v>
                  </c:pt>
                  <c:pt idx="114">
                    <c:v>Jl</c:v>
                  </c:pt>
                  <c:pt idx="115">
                    <c:v>A</c:v>
                  </c:pt>
                  <c:pt idx="116">
                    <c:v>Sz</c:v>
                  </c:pt>
                  <c:pt idx="117">
                    <c:v>O</c:v>
                  </c:pt>
                  <c:pt idx="118">
                    <c:v>N</c:v>
                  </c:pt>
                  <c:pt idx="119">
                    <c:v>D</c:v>
                  </c:pt>
                  <c:pt idx="120">
                    <c:v>J</c:v>
                  </c:pt>
                  <c:pt idx="121">
                    <c:v>F</c:v>
                  </c:pt>
                  <c:pt idx="122">
                    <c:v>M</c:v>
                  </c:pt>
                  <c:pt idx="123">
                    <c:v>Á</c:v>
                  </c:pt>
                  <c:pt idx="124">
                    <c:v>Mj</c:v>
                  </c:pt>
                  <c:pt idx="125">
                    <c:v>Jú</c:v>
                  </c:pt>
                  <c:pt idx="126">
                    <c:v>Jl</c:v>
                  </c:pt>
                  <c:pt idx="127">
                    <c:v>A</c:v>
                  </c:pt>
                  <c:pt idx="128">
                    <c:v>Sz</c:v>
                  </c:pt>
                  <c:pt idx="129">
                    <c:v>O</c:v>
                  </c:pt>
                  <c:pt idx="130">
                    <c:v>N</c:v>
                  </c:pt>
                  <c:pt idx="131">
                    <c:v>D</c:v>
                  </c:pt>
                  <c:pt idx="132">
                    <c:v>J</c:v>
                  </c:pt>
                  <c:pt idx="133">
                    <c:v>F</c:v>
                  </c:pt>
                  <c:pt idx="134">
                    <c:v>M</c:v>
                  </c:pt>
                  <c:pt idx="135">
                    <c:v>Á</c:v>
                  </c:pt>
                  <c:pt idx="136">
                    <c:v>Mj</c:v>
                  </c:pt>
                  <c:pt idx="137">
                    <c:v>Jú</c:v>
                  </c:pt>
                  <c:pt idx="138">
                    <c:v>Jl</c:v>
                  </c:pt>
                  <c:pt idx="139">
                    <c:v>A</c:v>
                  </c:pt>
                </c:lvl>
                <c:lvl>
                  <c:pt idx="0">
                    <c:v>2007</c:v>
                  </c:pt>
                  <c:pt idx="12">
                    <c:v>2008</c:v>
                  </c:pt>
                  <c:pt idx="24">
                    <c:v>2009</c:v>
                  </c:pt>
                  <c:pt idx="36">
                    <c:v>2010</c:v>
                  </c:pt>
                  <c:pt idx="48">
                    <c:v>2011</c:v>
                  </c:pt>
                  <c:pt idx="60">
                    <c:v>2012</c:v>
                  </c:pt>
                  <c:pt idx="72">
                    <c:v>2013</c:v>
                  </c:pt>
                  <c:pt idx="84">
                    <c:v>2014</c:v>
                  </c:pt>
                  <c:pt idx="96">
                    <c:v>2015</c:v>
                  </c:pt>
                  <c:pt idx="108">
                    <c:v>2016</c:v>
                  </c:pt>
                  <c:pt idx="120">
                    <c:v>2017</c:v>
                  </c:pt>
                  <c:pt idx="132">
                    <c:v>2018</c:v>
                  </c:pt>
                </c:lvl>
              </c:multiLvlStrCache>
            </c:multiLvlStrRef>
          </c:cat>
          <c:val>
            <c:numRef>
              <c:f>'1.4.-1.6. ábra'!$D$145:$D$284</c:f>
              <c:numCache>
                <c:formatCode>0.00</c:formatCode>
                <c:ptCount val="140"/>
                <c:pt idx="0">
                  <c:v>11.900000000000006</c:v>
                </c:pt>
                <c:pt idx="1">
                  <c:v>11</c:v>
                </c:pt>
                <c:pt idx="2">
                  <c:v>4.7999999999999972</c:v>
                </c:pt>
                <c:pt idx="3">
                  <c:v>10</c:v>
                </c:pt>
                <c:pt idx="4">
                  <c:v>2.7999999999999972</c:v>
                </c:pt>
                <c:pt idx="5">
                  <c:v>7.5999999999999943</c:v>
                </c:pt>
                <c:pt idx="6">
                  <c:v>11.200000000000003</c:v>
                </c:pt>
                <c:pt idx="7">
                  <c:v>9.7999999999999972</c:v>
                </c:pt>
                <c:pt idx="8">
                  <c:v>6.4000000000000057</c:v>
                </c:pt>
                <c:pt idx="9">
                  <c:v>8.7000000000000028</c:v>
                </c:pt>
                <c:pt idx="10">
                  <c:v>5.5</c:v>
                </c:pt>
                <c:pt idx="11">
                  <c:v>6.7999999999999972</c:v>
                </c:pt>
                <c:pt idx="12">
                  <c:v>7.0999999999999943</c:v>
                </c:pt>
                <c:pt idx="13">
                  <c:v>14</c:v>
                </c:pt>
                <c:pt idx="14">
                  <c:v>3.2000000000000028</c:v>
                </c:pt>
                <c:pt idx="15">
                  <c:v>12.599999999999994</c:v>
                </c:pt>
                <c:pt idx="16">
                  <c:v>4</c:v>
                </c:pt>
                <c:pt idx="17">
                  <c:v>0.79999999999999716</c:v>
                </c:pt>
                <c:pt idx="18">
                  <c:v>1.2000000000000028</c:v>
                </c:pt>
                <c:pt idx="19">
                  <c:v>-5</c:v>
                </c:pt>
                <c:pt idx="20">
                  <c:v>1.2999999999999972</c:v>
                </c:pt>
                <c:pt idx="21">
                  <c:v>-5.5</c:v>
                </c:pt>
                <c:pt idx="22">
                  <c:v>-10.599999999999994</c:v>
                </c:pt>
                <c:pt idx="23">
                  <c:v>-19.299999999999997</c:v>
                </c:pt>
                <c:pt idx="24">
                  <c:v>-22.616215363352339</c:v>
                </c:pt>
                <c:pt idx="25">
                  <c:v>-28.985951617536912</c:v>
                </c:pt>
                <c:pt idx="26">
                  <c:v>-15.838508794351867</c:v>
                </c:pt>
                <c:pt idx="27">
                  <c:v>-27.203261880452899</c:v>
                </c:pt>
                <c:pt idx="28">
                  <c:v>-22.232120840868362</c:v>
                </c:pt>
                <c:pt idx="29">
                  <c:v>-18.819904160707324</c:v>
                </c:pt>
                <c:pt idx="30">
                  <c:v>-19.393171958264233</c:v>
                </c:pt>
                <c:pt idx="31">
                  <c:v>-19.7320420922062</c:v>
                </c:pt>
                <c:pt idx="32">
                  <c:v>-14.661209401743619</c:v>
                </c:pt>
                <c:pt idx="33">
                  <c:v>-13.08147800810525</c:v>
                </c:pt>
                <c:pt idx="34">
                  <c:v>-6.9633701218348278</c:v>
                </c:pt>
                <c:pt idx="35">
                  <c:v>1.4352908820008565</c:v>
                </c:pt>
                <c:pt idx="36">
                  <c:v>3.5861883537236849</c:v>
                </c:pt>
                <c:pt idx="37">
                  <c:v>8.2783081320873606</c:v>
                </c:pt>
                <c:pt idx="38">
                  <c:v>3.8277945682998507</c:v>
                </c:pt>
                <c:pt idx="39">
                  <c:v>10.116163249446458</c:v>
                </c:pt>
                <c:pt idx="40">
                  <c:v>14.5585998550781</c:v>
                </c:pt>
                <c:pt idx="41">
                  <c:v>15.700088952144853</c:v>
                </c:pt>
                <c:pt idx="42">
                  <c:v>9.7923695187152759</c:v>
                </c:pt>
                <c:pt idx="43">
                  <c:v>18.21365465072526</c:v>
                </c:pt>
                <c:pt idx="44">
                  <c:v>11.159963162007585</c:v>
                </c:pt>
                <c:pt idx="45">
                  <c:v>8.6967240817381821</c:v>
                </c:pt>
                <c:pt idx="46">
                  <c:v>14.976345196505704</c:v>
                </c:pt>
                <c:pt idx="47">
                  <c:v>7.7494893960025024</c:v>
                </c:pt>
                <c:pt idx="48">
                  <c:v>13.618641040419078</c:v>
                </c:pt>
                <c:pt idx="49">
                  <c:v>15.033472922445128</c:v>
                </c:pt>
                <c:pt idx="50">
                  <c:v>9.5422349780074285</c:v>
                </c:pt>
                <c:pt idx="51">
                  <c:v>7.0442967491685948</c:v>
                </c:pt>
                <c:pt idx="52">
                  <c:v>7.5026776897603185</c:v>
                </c:pt>
                <c:pt idx="53">
                  <c:v>-1.3938518224852459</c:v>
                </c:pt>
                <c:pt idx="54">
                  <c:v>1.1280932257533607</c:v>
                </c:pt>
                <c:pt idx="55">
                  <c:v>5.2399791432895739</c:v>
                </c:pt>
                <c:pt idx="56">
                  <c:v>3.191592379557747</c:v>
                </c:pt>
                <c:pt idx="57">
                  <c:v>3.3753574303118796</c:v>
                </c:pt>
                <c:pt idx="58">
                  <c:v>3.508191484163234</c:v>
                </c:pt>
                <c:pt idx="59">
                  <c:v>2.4431235363180548</c:v>
                </c:pt>
                <c:pt idx="60">
                  <c:v>1.1825043242942712</c:v>
                </c:pt>
                <c:pt idx="61">
                  <c:v>1.5229779393336003</c:v>
                </c:pt>
                <c:pt idx="62">
                  <c:v>-1.3633664986989089</c:v>
                </c:pt>
                <c:pt idx="63">
                  <c:v>-3.0197962812629981</c:v>
                </c:pt>
                <c:pt idx="64">
                  <c:v>0.11508550616628099</c:v>
                </c:pt>
                <c:pt idx="65">
                  <c:v>0.40942374314451513</c:v>
                </c:pt>
                <c:pt idx="66">
                  <c:v>0.75227615932953995</c:v>
                </c:pt>
                <c:pt idx="67">
                  <c:v>6.3933413063011812E-2</c:v>
                </c:pt>
                <c:pt idx="68">
                  <c:v>-3.6968494387558053</c:v>
                </c:pt>
                <c:pt idx="69">
                  <c:v>-1.6858623293288844</c:v>
                </c:pt>
                <c:pt idx="70">
                  <c:v>-7.3529556148481845</c:v>
                </c:pt>
                <c:pt idx="71">
                  <c:v>-7.2800846100675898</c:v>
                </c:pt>
                <c:pt idx="72">
                  <c:v>-1.6343412221294926</c:v>
                </c:pt>
                <c:pt idx="73">
                  <c:v>-6.0999271099739332</c:v>
                </c:pt>
                <c:pt idx="74">
                  <c:v>-3.833156908599932</c:v>
                </c:pt>
                <c:pt idx="75">
                  <c:v>5.0124375975762803</c:v>
                </c:pt>
                <c:pt idx="76">
                  <c:v>-2.5285776446102091</c:v>
                </c:pt>
                <c:pt idx="77">
                  <c:v>-1.3151449589149991</c:v>
                </c:pt>
                <c:pt idx="78">
                  <c:v>5.1363204936760098</c:v>
                </c:pt>
                <c:pt idx="79">
                  <c:v>-1.7105307262894911</c:v>
                </c:pt>
                <c:pt idx="80">
                  <c:v>4.6378110199150768</c:v>
                </c:pt>
                <c:pt idx="81">
                  <c:v>5.2158418800984663</c:v>
                </c:pt>
                <c:pt idx="82">
                  <c:v>3.8617883832794888</c:v>
                </c:pt>
                <c:pt idx="83">
                  <c:v>6.6886600525985784</c:v>
                </c:pt>
                <c:pt idx="84">
                  <c:v>5.9424428009391903</c:v>
                </c:pt>
                <c:pt idx="85">
                  <c:v>8.0075530752864665</c:v>
                </c:pt>
                <c:pt idx="86">
                  <c:v>10.638838084927357</c:v>
                </c:pt>
                <c:pt idx="87">
                  <c:v>9.8961102396559966</c:v>
                </c:pt>
                <c:pt idx="88">
                  <c:v>10.369713294900777</c:v>
                </c:pt>
                <c:pt idx="89">
                  <c:v>11.598437147215307</c:v>
                </c:pt>
                <c:pt idx="90">
                  <c:v>12.402778253662362</c:v>
                </c:pt>
                <c:pt idx="91">
                  <c:v>0.61831473291324812</c:v>
                </c:pt>
                <c:pt idx="92">
                  <c:v>7.9612827815427778</c:v>
                </c:pt>
                <c:pt idx="93">
                  <c:v>1.8218734138252728</c:v>
                </c:pt>
                <c:pt idx="94">
                  <c:v>5.702274704611753</c:v>
                </c:pt>
                <c:pt idx="95">
                  <c:v>7.6539705641314413</c:v>
                </c:pt>
                <c:pt idx="96">
                  <c:v>6.5810101988570864</c:v>
                </c:pt>
                <c:pt idx="97">
                  <c:v>5.7499329397314796</c:v>
                </c:pt>
                <c:pt idx="98">
                  <c:v>11.278232848640187</c:v>
                </c:pt>
                <c:pt idx="99">
                  <c:v>6.5672988978520124</c:v>
                </c:pt>
                <c:pt idx="100">
                  <c:v>1.439921442086046</c:v>
                </c:pt>
                <c:pt idx="101">
                  <c:v>10.962739198323462</c:v>
                </c:pt>
                <c:pt idx="102">
                  <c:v>3.1904010793263069</c:v>
                </c:pt>
                <c:pt idx="103">
                  <c:v>6.5885401778425177</c:v>
                </c:pt>
                <c:pt idx="104">
                  <c:v>7.9564612939590234</c:v>
                </c:pt>
                <c:pt idx="105">
                  <c:v>9.6525002508270035</c:v>
                </c:pt>
                <c:pt idx="106">
                  <c:v>9.1351061290304614</c:v>
                </c:pt>
                <c:pt idx="107">
                  <c:v>9.2561002320872774</c:v>
                </c:pt>
                <c:pt idx="108">
                  <c:v>-0.36989358332654376</c:v>
                </c:pt>
                <c:pt idx="109">
                  <c:v>6.1068708510309051</c:v>
                </c:pt>
                <c:pt idx="110">
                  <c:v>-5.5291175013381491</c:v>
                </c:pt>
                <c:pt idx="111">
                  <c:v>4.5608099575818102</c:v>
                </c:pt>
                <c:pt idx="112">
                  <c:v>8.9996609399502319</c:v>
                </c:pt>
                <c:pt idx="113">
                  <c:v>-0.47134746919547865</c:v>
                </c:pt>
                <c:pt idx="114">
                  <c:v>-4.6795267057169951</c:v>
                </c:pt>
                <c:pt idx="115">
                  <c:v>10.815080059562604</c:v>
                </c:pt>
                <c:pt idx="116">
                  <c:v>-3.2694353410556971</c:v>
                </c:pt>
                <c:pt idx="117">
                  <c:v>-1.8940565755885643</c:v>
                </c:pt>
                <c:pt idx="118">
                  <c:v>0.60504980498652117</c:v>
                </c:pt>
                <c:pt idx="119">
                  <c:v>-0.19135323249608405</c:v>
                </c:pt>
                <c:pt idx="120">
                  <c:v>7.0451373575467642</c:v>
                </c:pt>
                <c:pt idx="121">
                  <c:v>2.9420077831585161</c:v>
                </c:pt>
                <c:pt idx="122">
                  <c:v>12.557895385500075</c:v>
                </c:pt>
                <c:pt idx="123">
                  <c:v>-2.4569307736089883</c:v>
                </c:pt>
                <c:pt idx="124">
                  <c:v>9.028263377019158</c:v>
                </c:pt>
                <c:pt idx="125">
                  <c:v>3.199132426779201</c:v>
                </c:pt>
                <c:pt idx="126">
                  <c:v>0.2670105075453364</c:v>
                </c:pt>
                <c:pt idx="127">
                  <c:v>6.4693475395344109</c:v>
                </c:pt>
                <c:pt idx="128">
                  <c:v>5.221856286827304</c:v>
                </c:pt>
                <c:pt idx="129">
                  <c:v>7.6212088947035852</c:v>
                </c:pt>
                <c:pt idx="130">
                  <c:v>3.1002822582581331</c:v>
                </c:pt>
                <c:pt idx="131">
                  <c:v>-0.19736862769535435</c:v>
                </c:pt>
                <c:pt idx="132">
                  <c:v>7.2729503697423183</c:v>
                </c:pt>
                <c:pt idx="133">
                  <c:v>4.2293223666997477</c:v>
                </c:pt>
                <c:pt idx="134">
                  <c:v>-1.3856267186102826</c:v>
                </c:pt>
                <c:pt idx="135">
                  <c:v>7.580994077591825</c:v>
                </c:pt>
                <c:pt idx="136">
                  <c:v>0.41631728907489673</c:v>
                </c:pt>
                <c:pt idx="137">
                  <c:v>4.1822923105529384</c:v>
                </c:pt>
                <c:pt idx="138">
                  <c:v>6.2375368304876844</c:v>
                </c:pt>
                <c:pt idx="139">
                  <c:v>1.5173725571918908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58B-4220-A6E6-D1364A8F2B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727990096"/>
        <c:axId val="727990656"/>
      </c:barChart>
      <c:catAx>
        <c:axId val="727990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txPr>
          <a:bodyPr/>
          <a:lstStyle/>
          <a:p>
            <a:pPr>
              <a:defRPr sz="100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27990656"/>
        <c:crosses val="autoZero"/>
        <c:auto val="1"/>
        <c:lblAlgn val="ctr"/>
        <c:lblOffset val="100"/>
        <c:noMultiLvlLbl val="0"/>
      </c:catAx>
      <c:valAx>
        <c:axId val="727990656"/>
        <c:scaling>
          <c:orientation val="minMax"/>
          <c:min val="-30"/>
        </c:scaling>
        <c:delete val="0"/>
        <c:axPos val="l"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20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</a:defRPr>
            </a:pPr>
            <a:endParaRPr lang="hu-HU"/>
          </a:p>
        </c:txPr>
        <c:crossAx val="72799009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700" b="0">
          <a:latin typeface="Palatino Linotype" panose="02040502050505030304" pitchFamily="18" charset="0"/>
        </a:defRPr>
      </a:pPr>
      <a:endParaRPr lang="hu-HU"/>
    </a:p>
  </c:txPr>
  <c:printSettings>
    <c:headerFooter/>
    <c:pageMargins b="0.75000000000000233" l="0.70000000000000095" r="0.70000000000000095" t="0.75000000000000233" header="0.30000000000000032" footer="0.30000000000000032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982481311311087"/>
          <c:y val="5.4386482939633135E-2"/>
          <c:w val="0.83961967877659793"/>
          <c:h val="0.61618650609850356"/>
        </c:manualLayout>
      </c:layout>
      <c:lineChart>
        <c:grouping val="standard"/>
        <c:varyColors val="0"/>
        <c:ser>
          <c:idx val="0"/>
          <c:order val="0"/>
          <c:tx>
            <c:strRef>
              <c:f>'2.1.-2.6. ábra'!$B$2</c:f>
              <c:strCache>
                <c:ptCount val="1"/>
                <c:pt idx="0">
                  <c:v>Konjunktúra mutató</c:v>
                </c:pt>
              </c:strCache>
            </c:strRef>
          </c:tx>
          <c:spPr>
            <a:ln w="31750">
              <a:solidFill>
                <a:schemeClr val="tx1">
                  <a:lumMod val="75000"/>
                  <a:lumOff val="25000"/>
                </a:schemeClr>
              </a:solidFill>
              <a:prstDash val="solid"/>
            </a:ln>
          </c:spPr>
          <c:marker>
            <c:symbol val="none"/>
          </c:marker>
          <c:cat>
            <c:strRef>
              <c:f>'2.1.-2.6. ábra'!$A$3:$A$44</c:f>
              <c:strCache>
                <c:ptCount val="42"/>
                <c:pt idx="0">
                  <c:v>98_jun</c:v>
                </c:pt>
                <c:pt idx="1">
                  <c:v>98_dec</c:v>
                </c:pt>
                <c:pt idx="2">
                  <c:v>99_jun</c:v>
                </c:pt>
                <c:pt idx="3">
                  <c:v>99_dec</c:v>
                </c:pt>
                <c:pt idx="4">
                  <c:v>00_jun</c:v>
                </c:pt>
                <c:pt idx="5">
                  <c:v>00_okt</c:v>
                </c:pt>
                <c:pt idx="6">
                  <c:v>01_maj</c:v>
                </c:pt>
                <c:pt idx="7">
                  <c:v>01_okt</c:v>
                </c:pt>
                <c:pt idx="8">
                  <c:v>02_apr</c:v>
                </c:pt>
                <c:pt idx="9">
                  <c:v>02_okt</c:v>
                </c:pt>
                <c:pt idx="10">
                  <c:v>03_apr</c:v>
                </c:pt>
                <c:pt idx="11">
                  <c:v>03_okt</c:v>
                </c:pt>
                <c:pt idx="12">
                  <c:v>04_apr</c:v>
                </c:pt>
                <c:pt idx="13">
                  <c:v>04_okt</c:v>
                </c:pt>
                <c:pt idx="14">
                  <c:v>05_apr</c:v>
                </c:pt>
                <c:pt idx="15">
                  <c:v>05_okt</c:v>
                </c:pt>
                <c:pt idx="16">
                  <c:v>06_apr</c:v>
                </c:pt>
                <c:pt idx="17">
                  <c:v>06_okt</c:v>
                </c:pt>
                <c:pt idx="18">
                  <c:v>07_apr</c:v>
                </c:pt>
                <c:pt idx="19">
                  <c:v>07_okt</c:v>
                </c:pt>
                <c:pt idx="20">
                  <c:v>08_apr</c:v>
                </c:pt>
                <c:pt idx="21">
                  <c:v>08_okt</c:v>
                </c:pt>
                <c:pt idx="22">
                  <c:v>09_apr</c:v>
                </c:pt>
                <c:pt idx="23">
                  <c:v>09_okt</c:v>
                </c:pt>
                <c:pt idx="24">
                  <c:v>10_apr</c:v>
                </c:pt>
                <c:pt idx="25">
                  <c:v>10_okt</c:v>
                </c:pt>
                <c:pt idx="26">
                  <c:v>11_apr</c:v>
                </c:pt>
                <c:pt idx="27">
                  <c:v>11_okt</c:v>
                </c:pt>
                <c:pt idx="28">
                  <c:v>12_apr</c:v>
                </c:pt>
                <c:pt idx="29">
                  <c:v>12_okt</c:v>
                </c:pt>
                <c:pt idx="30">
                  <c:v>13_apr</c:v>
                </c:pt>
                <c:pt idx="31">
                  <c:v>13_okt</c:v>
                </c:pt>
                <c:pt idx="32">
                  <c:v>14_apr</c:v>
                </c:pt>
                <c:pt idx="33">
                  <c:v>14_okt</c:v>
                </c:pt>
                <c:pt idx="34">
                  <c:v>15_apr</c:v>
                </c:pt>
                <c:pt idx="35">
                  <c:v>15_okt</c:v>
                </c:pt>
                <c:pt idx="36">
                  <c:v>16_apr</c:v>
                </c:pt>
                <c:pt idx="37">
                  <c:v>16_okt</c:v>
                </c:pt>
                <c:pt idx="38">
                  <c:v>17_apr</c:v>
                </c:pt>
                <c:pt idx="39">
                  <c:v>17_okt</c:v>
                </c:pt>
                <c:pt idx="40">
                  <c:v>18_apr</c:v>
                </c:pt>
                <c:pt idx="41">
                  <c:v>18_okt</c:v>
                </c:pt>
              </c:strCache>
            </c:strRef>
          </c:cat>
          <c:val>
            <c:numRef>
              <c:f>'2.1.-2.6. ábra'!$B$3:$B$44</c:f>
              <c:numCache>
                <c:formatCode>0.0</c:formatCode>
                <c:ptCount val="42"/>
                <c:pt idx="0">
                  <c:v>38.229300000000002</c:v>
                </c:pt>
                <c:pt idx="1">
                  <c:v>31.289400000000001</c:v>
                </c:pt>
                <c:pt idx="2">
                  <c:v>27.505299999999998</c:v>
                </c:pt>
                <c:pt idx="3">
                  <c:v>33.935899999999997</c:v>
                </c:pt>
                <c:pt idx="4">
                  <c:v>34.359400000000001</c:v>
                </c:pt>
                <c:pt idx="5">
                  <c:v>31.9999</c:v>
                </c:pt>
                <c:pt idx="6">
                  <c:v>46.494700000000002</c:v>
                </c:pt>
                <c:pt idx="7">
                  <c:v>25.0886</c:v>
                </c:pt>
                <c:pt idx="8">
                  <c:v>39.711199999999998</c:v>
                </c:pt>
                <c:pt idx="9">
                  <c:v>34.711300000000001</c:v>
                </c:pt>
                <c:pt idx="10">
                  <c:v>32.414200000000001</c:v>
                </c:pt>
                <c:pt idx="11">
                  <c:v>28.0884</c:v>
                </c:pt>
                <c:pt idx="12">
                  <c:v>31.814399999999999</c:v>
                </c:pt>
                <c:pt idx="13">
                  <c:v>27.9983</c:v>
                </c:pt>
                <c:pt idx="14">
                  <c:v>24.209599999999998</c:v>
                </c:pt>
                <c:pt idx="15">
                  <c:v>23.151399999999999</c:v>
                </c:pt>
                <c:pt idx="16">
                  <c:v>30.750599999999999</c:v>
                </c:pt>
                <c:pt idx="17">
                  <c:v>19.971299999999999</c:v>
                </c:pt>
                <c:pt idx="18">
                  <c:v>24.3611</c:v>
                </c:pt>
                <c:pt idx="19">
                  <c:v>15.8217</c:v>
                </c:pt>
                <c:pt idx="20">
                  <c:v>27.1599</c:v>
                </c:pt>
                <c:pt idx="21">
                  <c:v>-3.1046999999999998</c:v>
                </c:pt>
                <c:pt idx="22">
                  <c:v>-14.357900000000001</c:v>
                </c:pt>
                <c:pt idx="23">
                  <c:v>0.24429999999999999</c:v>
                </c:pt>
                <c:pt idx="24">
                  <c:v>24.014399999999998</c:v>
                </c:pt>
                <c:pt idx="25">
                  <c:v>23.033799999999999</c:v>
                </c:pt>
                <c:pt idx="26">
                  <c:v>30.8797</c:v>
                </c:pt>
                <c:pt idx="27">
                  <c:v>12.896699999999999</c:v>
                </c:pt>
                <c:pt idx="28">
                  <c:v>20.186499999999999</c:v>
                </c:pt>
                <c:pt idx="29">
                  <c:v>11.827500000000001</c:v>
                </c:pt>
                <c:pt idx="30">
                  <c:v>14.0046</c:v>
                </c:pt>
                <c:pt idx="31">
                  <c:v>23.446999999999999</c:v>
                </c:pt>
                <c:pt idx="32">
                  <c:v>29.68</c:v>
                </c:pt>
                <c:pt idx="33">
                  <c:v>33.513148446400415</c:v>
                </c:pt>
                <c:pt idx="34">
                  <c:v>41.972830406217426</c:v>
                </c:pt>
                <c:pt idx="35">
                  <c:v>44.512493095529578</c:v>
                </c:pt>
                <c:pt idx="36">
                  <c:v>49.277526557613896</c:v>
                </c:pt>
                <c:pt idx="37">
                  <c:v>47.614699999999999</c:v>
                </c:pt>
                <c:pt idx="38">
                  <c:v>46.763076220909952</c:v>
                </c:pt>
                <c:pt idx="39" formatCode="0">
                  <c:v>49.0319</c:v>
                </c:pt>
                <c:pt idx="40">
                  <c:v>52.614650500370942</c:v>
                </c:pt>
                <c:pt idx="41">
                  <c:v>55.491891103111293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9E-4441-81CA-212C67E914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9366096"/>
        <c:axId val="709366656"/>
      </c:lineChart>
      <c:catAx>
        <c:axId val="709366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 rot="-5400000" vert="horz"/>
          <a:lstStyle/>
          <a:p>
            <a:pPr>
              <a:defRPr sz="700" b="1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09366656"/>
        <c:crosses val="autoZero"/>
        <c:auto val="1"/>
        <c:lblAlgn val="ctr"/>
        <c:lblOffset val="100"/>
        <c:tickLblSkip val="1"/>
        <c:noMultiLvlLbl val="0"/>
      </c:catAx>
      <c:valAx>
        <c:axId val="7093666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r>
                  <a:rPr lang="hu-HU" sz="1000" b="1" i="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/>
                  </a:rPr>
                  <a:t>Vállalati egynelegmutató</a:t>
                </a:r>
                <a:endParaRPr lang="en-US" sz="1000">
                  <a:solidFill>
                    <a:schemeClr val="tx1">
                      <a:lumMod val="75000"/>
                      <a:lumOff val="25000"/>
                    </a:schemeClr>
                  </a:solidFill>
                  <a:effectLst/>
                </a:endParaRP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endParaRPr lang="en-US" sz="1000"/>
              </a:p>
            </c:rich>
          </c:tx>
          <c:layout>
            <c:manualLayout>
              <c:xMode val="edge"/>
              <c:yMode val="edge"/>
              <c:x val="2.313810556760661E-2"/>
              <c:y val="5.438649580567171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800" b="1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09366096"/>
        <c:crosses val="autoZero"/>
        <c:crossBetween val="between"/>
        <c:majorUnit val="1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Palatino Linotype" pitchFamily="18" charset="0"/>
        </a:defRPr>
      </a:pPr>
      <a:endParaRPr lang="hu-HU"/>
    </a:p>
  </c:txPr>
  <c:printSettings>
    <c:headerFooter/>
    <c:pageMargins b="0.75000000000000244" l="0.70000000000000095" r="0.70000000000000095" t="0.75000000000000244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560933950501339"/>
          <c:y val="5.4386482939633135E-2"/>
          <c:w val="0.57562849376698066"/>
          <c:h val="0.61618650609850356"/>
        </c:manualLayout>
      </c:layout>
      <c:lineChart>
        <c:grouping val="standard"/>
        <c:varyColors val="0"/>
        <c:ser>
          <c:idx val="0"/>
          <c:order val="0"/>
          <c:tx>
            <c:strRef>
              <c:f>'2.1.-2.6. ábra'!$D$2</c:f>
              <c:strCache>
                <c:ptCount val="1"/>
                <c:pt idx="0">
                  <c:v>Nem exportáló</c:v>
                </c:pt>
              </c:strCache>
            </c:strRef>
          </c:tx>
          <c:spPr>
            <a:ln w="31750">
              <a:solidFill>
                <a:srgbClr val="37AE02"/>
              </a:solidFill>
              <a:prstDash val="solid"/>
            </a:ln>
          </c:spPr>
          <c:marker>
            <c:symbol val="none"/>
          </c:marker>
          <c:dLbls>
            <c:dLbl>
              <c:idx val="20"/>
              <c:layout>
                <c:manualLayout>
                  <c:x val="6.8874081140396018E-2"/>
                  <c:y val="-1.8274374995161047E-2"/>
                </c:manualLayout>
              </c:layout>
              <c:tx>
                <c:rich>
                  <a:bodyPr/>
                  <a:lstStyle/>
                  <a:p>
                    <a:fld id="{4F408D63-39E3-4470-9A54-1DE7F2B229CE}" type="SERIESNAME">
                      <a:rPr lang="en-US"/>
                      <a:pPr/>
                      <a:t>[ADATSOR NEVE]</a:t>
                    </a:fld>
                    <a:endParaRPr lang="hu-HU"/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35BC-4C9C-AC46-902E8DFAC27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/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'2.1.-2.6.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f>'2.1.-2.6. ábra'!$D$21:$D$44</c:f>
              <c:numCache>
                <c:formatCode>0.0</c:formatCode>
                <c:ptCount val="24"/>
                <c:pt idx="0">
                  <c:v>17.871400000000001</c:v>
                </c:pt>
                <c:pt idx="1">
                  <c:v>4.2323000000000004</c:v>
                </c:pt>
                <c:pt idx="2">
                  <c:v>8.6824999999999992</c:v>
                </c:pt>
                <c:pt idx="3">
                  <c:v>-4.6092000000000004</c:v>
                </c:pt>
                <c:pt idx="4">
                  <c:v>-16.132000000000001</c:v>
                </c:pt>
                <c:pt idx="5">
                  <c:v>-5.6013999999999999</c:v>
                </c:pt>
                <c:pt idx="6">
                  <c:v>8.7902000000000005</c:v>
                </c:pt>
                <c:pt idx="7">
                  <c:v>8.7692999999999994</c:v>
                </c:pt>
                <c:pt idx="8">
                  <c:v>16.401399999999999</c:v>
                </c:pt>
                <c:pt idx="9">
                  <c:v>-0.93569999999999998</c:v>
                </c:pt>
                <c:pt idx="10">
                  <c:v>-0.81840000000000002</c:v>
                </c:pt>
                <c:pt idx="11">
                  <c:v>-2.6419999999999999</c:v>
                </c:pt>
                <c:pt idx="12">
                  <c:v>-3.9173</c:v>
                </c:pt>
                <c:pt idx="13">
                  <c:v>6.9219999999999997</c:v>
                </c:pt>
                <c:pt idx="14">
                  <c:v>18.924900000000001</c:v>
                </c:pt>
                <c:pt idx="15">
                  <c:v>20.0569002891122</c:v>
                </c:pt>
                <c:pt idx="16">
                  <c:v>31.343383435133191</c:v>
                </c:pt>
                <c:pt idx="17">
                  <c:v>33.276615285153973</c:v>
                </c:pt>
                <c:pt idx="18">
                  <c:v>35.9040020234495</c:v>
                </c:pt>
                <c:pt idx="19">
                  <c:v>39.780605453011198</c:v>
                </c:pt>
                <c:pt idx="20">
                  <c:v>38.348912014586297</c:v>
                </c:pt>
                <c:pt idx="21" formatCode="0">
                  <c:v>40.060741842161498</c:v>
                </c:pt>
                <c:pt idx="22">
                  <c:v>46.973883709398464</c:v>
                </c:pt>
                <c:pt idx="23">
                  <c:v>52.805688205683659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BC-4C9C-AC46-902E8DFAC278}"/>
            </c:ext>
          </c:extLst>
        </c:ser>
        <c:ser>
          <c:idx val="1"/>
          <c:order val="1"/>
          <c:tx>
            <c:strRef>
              <c:f>'2.1.-2.6. ábra'!$E$2</c:f>
              <c:strCache>
                <c:ptCount val="1"/>
                <c:pt idx="0">
                  <c:v>Részben exportáló</c:v>
                </c:pt>
              </c:strCache>
            </c:strRef>
          </c:tx>
          <c:spPr>
            <a:ln w="3175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20"/>
              <c:layout>
                <c:manualLayout>
                  <c:x val="5.5591268308503035E-2"/>
                  <c:y val="2.332628775385375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b="1">
                      <a:solidFill>
                        <a:schemeClr val="accent6">
                          <a:lumMod val="75000"/>
                        </a:schemeClr>
                      </a:solidFill>
                    </a:defRPr>
                  </a:pPr>
                  <a:endParaRPr lang="hu-HU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498002635546502"/>
                      <c:h val="0.166611111111111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35BC-4C9C-AC46-902E8DFAC278}"/>
                </c:ext>
              </c:extLst>
            </c:dLbl>
            <c:dLbl>
              <c:idx val="35"/>
              <c:layout>
                <c:manualLayout>
                  <c:x val="7.8666910822193774E-3"/>
                  <c:y val="-9.1511029206455582E-2"/>
                </c:manualLayout>
              </c:layout>
              <c:tx>
                <c:rich>
                  <a:bodyPr/>
                  <a:lstStyle/>
                  <a:p>
                    <a:r>
                      <a:rPr lang="en-US" sz="800" b="1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Részben</a:t>
                    </a:r>
                    <a:r>
                      <a:rPr lang="en-US" sz="800" b="1" baseline="0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 exportáló</a:t>
                    </a:r>
                    <a:endParaRPr lang="en-US" sz="800" b="1">
                      <a:solidFill>
                        <a:schemeClr val="accent6">
                          <a:lumMod val="75000"/>
                        </a:schemeClr>
                      </a:solidFill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5BC-4C9C-AC46-902E8DFAC278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'2.1.-2.6.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f>'2.1.-2.6. ábra'!$E$21:$E$44</c:f>
              <c:numCache>
                <c:formatCode>0.0</c:formatCode>
                <c:ptCount val="24"/>
                <c:pt idx="0">
                  <c:v>28.035299999999999</c:v>
                </c:pt>
                <c:pt idx="1">
                  <c:v>23.057700000000001</c:v>
                </c:pt>
                <c:pt idx="2">
                  <c:v>42.201599999999999</c:v>
                </c:pt>
                <c:pt idx="3">
                  <c:v>4.7417999999999996</c:v>
                </c:pt>
                <c:pt idx="4">
                  <c:v>-17.834</c:v>
                </c:pt>
                <c:pt idx="5">
                  <c:v>5.3247999999999998</c:v>
                </c:pt>
                <c:pt idx="6">
                  <c:v>26.796299999999999</c:v>
                </c:pt>
                <c:pt idx="7">
                  <c:v>32.510100000000001</c:v>
                </c:pt>
                <c:pt idx="8">
                  <c:v>41.994999999999997</c:v>
                </c:pt>
                <c:pt idx="9">
                  <c:v>23.703199999999999</c:v>
                </c:pt>
                <c:pt idx="10">
                  <c:v>28.553799999999999</c:v>
                </c:pt>
                <c:pt idx="11">
                  <c:v>22.728200000000001</c:v>
                </c:pt>
                <c:pt idx="12">
                  <c:v>28.023099999999999</c:v>
                </c:pt>
                <c:pt idx="13">
                  <c:v>33.091299999999997</c:v>
                </c:pt>
                <c:pt idx="14">
                  <c:v>39.265099999999997</c:v>
                </c:pt>
                <c:pt idx="15">
                  <c:v>40.072537877618466</c:v>
                </c:pt>
                <c:pt idx="16">
                  <c:v>42.232138529805979</c:v>
                </c:pt>
                <c:pt idx="17">
                  <c:v>52.624493414005073</c:v>
                </c:pt>
                <c:pt idx="18">
                  <c:v>52.063883960556801</c:v>
                </c:pt>
                <c:pt idx="19">
                  <c:v>47.257887812697597</c:v>
                </c:pt>
                <c:pt idx="20">
                  <c:v>56.169548212556599</c:v>
                </c:pt>
                <c:pt idx="21" formatCode="0">
                  <c:v>49.014631772833788</c:v>
                </c:pt>
                <c:pt idx="22">
                  <c:v>55.067347431843878</c:v>
                </c:pt>
                <c:pt idx="23">
                  <c:v>55.071375620267219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5BC-4C9C-AC46-902E8DFAC278}"/>
            </c:ext>
          </c:extLst>
        </c:ser>
        <c:ser>
          <c:idx val="2"/>
          <c:order val="2"/>
          <c:tx>
            <c:strRef>
              <c:f>'2.1.-2.6. ábra'!$F$2</c:f>
              <c:strCache>
                <c:ptCount val="1"/>
                <c:pt idx="0">
                  <c:v>Döntően exportáló</c:v>
                </c:pt>
              </c:strCache>
            </c:strRef>
          </c:tx>
          <c:spPr>
            <a:ln w="31750">
              <a:solidFill>
                <a:schemeClr val="tx1">
                  <a:lumMod val="75000"/>
                  <a:lumOff val="2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20"/>
              <c:layout>
                <c:manualLayout>
                  <c:x val="6.4545622214846457E-2"/>
                  <c:y val="-6.7460262157495801E-2"/>
                </c:manualLayout>
              </c:layout>
              <c:tx>
                <c:rich>
                  <a:bodyPr/>
                  <a:lstStyle/>
                  <a:p>
                    <a:pPr>
                      <a:defRPr b="1"/>
                    </a:pPr>
                    <a:fld id="{06815BC7-1795-4A5B-91D7-792E4108ADDA}" type="SERIESNAME">
                      <a:rPr lang="en-US" b="1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rPr>
                      <a:pPr>
                        <a:defRPr b="1"/>
                      </a:pPr>
                      <a:t>[ADATSOR NEVE]</a:t>
                    </a:fld>
                    <a:endParaRPr lang="hu-HU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16998166494512"/>
                      <c:h val="0.1666111111111111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35BC-4C9C-AC46-902E8DFAC278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'2.1.-2.6.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f>'2.1.-2.6. ábra'!$F$21:$F$44</c:f>
              <c:numCache>
                <c:formatCode>General</c:formatCode>
                <c:ptCount val="24"/>
                <c:pt idx="0">
                  <c:v>38.909399999999998</c:v>
                </c:pt>
                <c:pt idx="1">
                  <c:v>29.199300000000001</c:v>
                </c:pt>
                <c:pt idx="2">
                  <c:v>45.2806</c:v>
                </c:pt>
                <c:pt idx="3">
                  <c:v>-8.6575000000000006</c:v>
                </c:pt>
                <c:pt idx="4">
                  <c:v>-5.5709</c:v>
                </c:pt>
                <c:pt idx="5">
                  <c:v>16.390499999999999</c:v>
                </c:pt>
                <c:pt idx="6">
                  <c:v>59.160600000000002</c:v>
                </c:pt>
                <c:pt idx="7">
                  <c:v>53.071399999999997</c:v>
                </c:pt>
                <c:pt idx="8">
                  <c:v>58.036700000000003</c:v>
                </c:pt>
                <c:pt idx="9">
                  <c:v>37.637599999999999</c:v>
                </c:pt>
                <c:pt idx="10">
                  <c:v>47.963000000000001</c:v>
                </c:pt>
                <c:pt idx="11">
                  <c:v>35.588200000000001</c:v>
                </c:pt>
                <c:pt idx="12">
                  <c:v>37.361199999999997</c:v>
                </c:pt>
                <c:pt idx="13">
                  <c:v>53.777799999999999</c:v>
                </c:pt>
                <c:pt idx="14">
                  <c:v>42.445399999999999</c:v>
                </c:pt>
                <c:pt idx="15">
                  <c:v>56.226826866904354</c:v>
                </c:pt>
                <c:pt idx="16">
                  <c:v>53.227379005463554</c:v>
                </c:pt>
                <c:pt idx="17">
                  <c:v>54.911511751057176</c:v>
                </c:pt>
                <c:pt idx="18">
                  <c:v>63.256091502285003</c:v>
                </c:pt>
                <c:pt idx="19">
                  <c:v>63.8706899867218</c:v>
                </c:pt>
                <c:pt idx="20">
                  <c:v>54.410189258843303</c:v>
                </c:pt>
                <c:pt idx="21" formatCode="0">
                  <c:v>67.049956579265853</c:v>
                </c:pt>
                <c:pt idx="22">
                  <c:v>64.299597454445731</c:v>
                </c:pt>
                <c:pt idx="23">
                  <c:v>59.309421341994103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5BC-4C9C-AC46-902E8DFAC2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9371696"/>
        <c:axId val="709372256"/>
      </c:lineChart>
      <c:catAx>
        <c:axId val="70937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/>
          <a:lstStyle/>
          <a:p>
            <a:pPr>
              <a:defRPr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09372256"/>
        <c:crosses val="autoZero"/>
        <c:auto val="1"/>
        <c:lblAlgn val="ctr"/>
        <c:lblOffset val="100"/>
        <c:tickLblSkip val="1"/>
        <c:noMultiLvlLbl val="0"/>
      </c:catAx>
      <c:valAx>
        <c:axId val="7093722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 algn="ctr" rtl="0">
                  <a:defRPr>
                    <a:solidFill>
                      <a:schemeClr val="tx1">
                        <a:lumMod val="75000"/>
                        <a:lumOff val="25000"/>
                      </a:schemeClr>
                    </a:solidFill>
                  </a:defRPr>
                </a:pPr>
                <a:r>
                  <a:rPr lang="hu-HU">
                    <a:solidFill>
                      <a:schemeClr val="tx1">
                        <a:lumMod val="75000"/>
                        <a:lumOff val="25000"/>
                      </a:schemeClr>
                    </a:solidFill>
                  </a:rPr>
                  <a:t>Vállalati egynelegmutató</a:t>
                </a:r>
                <a:endParaRPr lang="en-US">
                  <a:solidFill>
                    <a:schemeClr val="tx1">
                      <a:lumMod val="75000"/>
                      <a:lumOff val="25000"/>
                    </a:schemeClr>
                  </a:solidFill>
                </a:endParaRPr>
              </a:p>
              <a:p>
                <a:pPr algn="ctr" rtl="0">
                  <a:defRPr>
                    <a:solidFill>
                      <a:schemeClr val="tx1">
                        <a:lumMod val="75000"/>
                        <a:lumOff val="25000"/>
                      </a:schemeClr>
                    </a:solidFill>
                  </a:defRPr>
                </a:pPr>
                <a:endParaRPr lang="en-US">
                  <a:solidFill>
                    <a:schemeClr val="tx1">
                      <a:lumMod val="75000"/>
                      <a:lumOff val="25000"/>
                    </a:schemeClr>
                  </a:solidFill>
                </a:endParaRPr>
              </a:p>
            </c:rich>
          </c:tx>
          <c:layout>
            <c:manualLayout>
              <c:xMode val="edge"/>
              <c:yMode val="edge"/>
              <c:x val="2.313810556760661E-2"/>
              <c:y val="5.438649580567171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09371696"/>
        <c:crosses val="autoZero"/>
        <c:crossBetween val="between"/>
        <c:majorUnit val="10"/>
      </c:valAx>
    </c:plotArea>
    <c:plotVisOnly val="1"/>
    <c:dispBlanksAs val="gap"/>
    <c:showDLblsOverMax val="0"/>
  </c:chart>
  <c:spPr>
    <a:ln>
      <a:noFill/>
    </a:ln>
  </c:spPr>
  <c:txPr>
    <a:bodyPr/>
    <a:lstStyle/>
    <a:p>
      <a:pPr algn="ctr" rtl="0">
        <a:defRPr lang="en-US" sz="1000" b="0" i="0" u="none" strike="noStrike" kern="1200" baseline="0">
          <a:solidFill>
            <a:srgbClr val="37AE02"/>
          </a:solidFill>
          <a:latin typeface="Palatino Linotype" pitchFamily="18" charset="0"/>
          <a:ea typeface="+mn-ea"/>
          <a:cs typeface="+mn-cs"/>
        </a:defRPr>
      </a:pPr>
      <a:endParaRPr lang="hu-HU"/>
    </a:p>
  </c:txPr>
  <c:printSettings>
    <c:headerFooter/>
    <c:pageMargins b="0.75000000000000244" l="0.70000000000000095" r="0.70000000000000095" t="0.75000000000000244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560933950501339"/>
          <c:y val="5.4386482939633135E-2"/>
          <c:w val="0.63182465275004951"/>
          <c:h val="0.65696297577203866"/>
        </c:manualLayout>
      </c:layout>
      <c:lineChart>
        <c:grouping val="standard"/>
        <c:varyColors val="0"/>
        <c:ser>
          <c:idx val="0"/>
          <c:order val="0"/>
          <c:tx>
            <c:strRef>
              <c:f>'2.1.-2.6. ábra'!$G$2</c:f>
              <c:strCache>
                <c:ptCount val="1"/>
                <c:pt idx="0">
                  <c:v>Ipar</c:v>
                </c:pt>
              </c:strCache>
            </c:strRef>
          </c:tx>
          <c:spPr>
            <a:ln w="31750">
              <a:solidFill>
                <a:schemeClr val="tx1">
                  <a:lumMod val="75000"/>
                  <a:lumOff val="2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20"/>
              <c:layout>
                <c:manualLayout>
                  <c:x val="7.4033684924934146E-2"/>
                  <c:y val="-2.913784713081078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</a:defRPr>
                  </a:pPr>
                  <a:endParaRPr lang="hu-HU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722-441A-A981-C4B32874DBF4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r>
                      <a:rPr lang="en-US" sz="800" b="1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rPr>
                      <a:t>Ipar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722-441A-A981-C4B32874DBF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'2.1.-2.6.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f>'2.1.-2.6. ábra'!$G$21:$G$44</c:f>
              <c:numCache>
                <c:formatCode>0.0</c:formatCode>
                <c:ptCount val="24"/>
                <c:pt idx="0">
                  <c:v>31.244399999999999</c:v>
                </c:pt>
                <c:pt idx="1">
                  <c:v>28.807500000000001</c:v>
                </c:pt>
                <c:pt idx="2">
                  <c:v>30.802199999999999</c:v>
                </c:pt>
                <c:pt idx="3">
                  <c:v>-6.3093000000000004</c:v>
                </c:pt>
                <c:pt idx="4">
                  <c:v>-12.2477</c:v>
                </c:pt>
                <c:pt idx="5">
                  <c:v>5.8097000000000003</c:v>
                </c:pt>
                <c:pt idx="6">
                  <c:v>46.174300000000002</c:v>
                </c:pt>
                <c:pt idx="7">
                  <c:v>43.7453</c:v>
                </c:pt>
                <c:pt idx="8">
                  <c:v>49.916800000000002</c:v>
                </c:pt>
                <c:pt idx="9">
                  <c:v>29.201899999999998</c:v>
                </c:pt>
                <c:pt idx="10">
                  <c:v>40.376899999999999</c:v>
                </c:pt>
                <c:pt idx="11">
                  <c:v>28.4754</c:v>
                </c:pt>
                <c:pt idx="12">
                  <c:v>31.330300000000001</c:v>
                </c:pt>
                <c:pt idx="13">
                  <c:v>40.423999999999999</c:v>
                </c:pt>
                <c:pt idx="14">
                  <c:v>42.699399999999997</c:v>
                </c:pt>
                <c:pt idx="15">
                  <c:v>48.650793589063419</c:v>
                </c:pt>
                <c:pt idx="16">
                  <c:v>49.764586657287239</c:v>
                </c:pt>
                <c:pt idx="17">
                  <c:v>52.587466271672199</c:v>
                </c:pt>
                <c:pt idx="18">
                  <c:v>58.4532982880338</c:v>
                </c:pt>
                <c:pt idx="19">
                  <c:v>60.619099155309002</c:v>
                </c:pt>
                <c:pt idx="20">
                  <c:v>56.008903075046</c:v>
                </c:pt>
                <c:pt idx="21" formatCode="0">
                  <c:v>57.600780261541651</c:v>
                </c:pt>
                <c:pt idx="22">
                  <c:v>60.796137001848628</c:v>
                </c:pt>
                <c:pt idx="23">
                  <c:v>60.67884192460857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22-441A-A981-C4B32874DBF4}"/>
            </c:ext>
          </c:extLst>
        </c:ser>
        <c:ser>
          <c:idx val="1"/>
          <c:order val="1"/>
          <c:tx>
            <c:strRef>
              <c:f>'2.1.-2.6. ábra'!$H$2</c:f>
              <c:strCache>
                <c:ptCount val="1"/>
                <c:pt idx="0">
                  <c:v>Építőipar</c:v>
                </c:pt>
              </c:strCache>
            </c:strRef>
          </c:tx>
          <c:spPr>
            <a:ln w="31750">
              <a:solidFill>
                <a:schemeClr val="bg1">
                  <a:lumMod val="6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20"/>
              <c:layout>
                <c:manualLayout>
                  <c:x val="6.5727815588763394E-2"/>
                  <c:y val="-0.1468396237704329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chemeClr val="bg1">
                          <a:lumMod val="50000"/>
                        </a:schemeClr>
                      </a:solidFill>
                    </a:defRPr>
                  </a:pPr>
                  <a:endParaRPr lang="hu-HU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722-441A-A981-C4B32874DBF4}"/>
                </c:ext>
              </c:extLst>
            </c:dLbl>
            <c:dLbl>
              <c:idx val="35"/>
              <c:layout>
                <c:manualLayout>
                  <c:x val="0"/>
                  <c:y val="1.6107382550335572E-2"/>
                </c:manualLayout>
              </c:layout>
              <c:tx>
                <c:rich>
                  <a:bodyPr/>
                  <a:lstStyle/>
                  <a:p>
                    <a:r>
                      <a:rPr lang="en-US" sz="800" b="1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rPr>
                      <a:t>Építőipar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722-441A-A981-C4B32874DBF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'2.1.-2.6.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f>'2.1.-2.6. ábra'!$H$21:$H$44</c:f>
              <c:numCache>
                <c:formatCode>0.0</c:formatCode>
                <c:ptCount val="24"/>
                <c:pt idx="0">
                  <c:v>3.1604999999999999</c:v>
                </c:pt>
                <c:pt idx="1">
                  <c:v>3.1375999999999999</c:v>
                </c:pt>
                <c:pt idx="2">
                  <c:v>2.3123</c:v>
                </c:pt>
                <c:pt idx="3">
                  <c:v>11.510300000000001</c:v>
                </c:pt>
                <c:pt idx="4">
                  <c:v>-6.3219000000000003</c:v>
                </c:pt>
                <c:pt idx="5">
                  <c:v>0.48530000000000001</c:v>
                </c:pt>
                <c:pt idx="6">
                  <c:v>-0.25319999999999998</c:v>
                </c:pt>
                <c:pt idx="7">
                  <c:v>-2.8896999999999999</c:v>
                </c:pt>
                <c:pt idx="8">
                  <c:v>5.7712000000000003</c:v>
                </c:pt>
                <c:pt idx="9">
                  <c:v>-9.1484000000000005</c:v>
                </c:pt>
                <c:pt idx="10">
                  <c:v>-11.318</c:v>
                </c:pt>
                <c:pt idx="11">
                  <c:v>-28.854500000000002</c:v>
                </c:pt>
                <c:pt idx="12">
                  <c:v>-3.1800999999999999</c:v>
                </c:pt>
                <c:pt idx="13">
                  <c:v>5.3933</c:v>
                </c:pt>
                <c:pt idx="14">
                  <c:v>21.9818</c:v>
                </c:pt>
                <c:pt idx="15">
                  <c:v>18.788100356651242</c:v>
                </c:pt>
                <c:pt idx="16">
                  <c:v>36.432596147022203</c:v>
                </c:pt>
                <c:pt idx="17">
                  <c:v>27.480555210514023</c:v>
                </c:pt>
                <c:pt idx="18">
                  <c:v>40.391256938298099</c:v>
                </c:pt>
                <c:pt idx="19">
                  <c:v>36.906843322144603</c:v>
                </c:pt>
                <c:pt idx="20">
                  <c:v>45.1205797645693</c:v>
                </c:pt>
                <c:pt idx="21" formatCode="0">
                  <c:v>46.217754026316641</c:v>
                </c:pt>
                <c:pt idx="22">
                  <c:v>55.100940249165014</c:v>
                </c:pt>
                <c:pt idx="23">
                  <c:v>64.80796191667271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722-441A-A981-C4B32874DBF4}"/>
            </c:ext>
          </c:extLst>
        </c:ser>
        <c:ser>
          <c:idx val="2"/>
          <c:order val="2"/>
          <c:tx>
            <c:strRef>
              <c:f>'2.1.-2.6. ábra'!$I$2</c:f>
              <c:strCache>
                <c:ptCount val="1"/>
                <c:pt idx="0">
                  <c:v>Kereskedelem</c:v>
                </c:pt>
              </c:strCache>
            </c:strRef>
          </c:tx>
          <c:spPr>
            <a:ln w="3175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20"/>
              <c:layout>
                <c:manualLayout>
                  <c:x val="6.4999499973594027E-2"/>
                  <c:y val="-1.75338455033546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chemeClr val="accent6">
                          <a:lumMod val="75000"/>
                        </a:schemeClr>
                      </a:solidFill>
                    </a:defRPr>
                  </a:pPr>
                  <a:endParaRPr lang="hu-HU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722-441A-A981-C4B32874DBF4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r>
                      <a:rPr lang="en-US" sz="800" b="1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Kereskedelem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722-441A-A981-C4B32874DBF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'2.1.-2.6.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f>'2.1.-2.6. ábra'!$I$21:$I$44</c:f>
              <c:numCache>
                <c:formatCode>0.0</c:formatCode>
                <c:ptCount val="24"/>
                <c:pt idx="0">
                  <c:v>23.0045</c:v>
                </c:pt>
                <c:pt idx="1">
                  <c:v>4.7845000000000004</c:v>
                </c:pt>
                <c:pt idx="2">
                  <c:v>23.528199999999998</c:v>
                </c:pt>
                <c:pt idx="3">
                  <c:v>-3.4860000000000002</c:v>
                </c:pt>
                <c:pt idx="4">
                  <c:v>-25.427299999999999</c:v>
                </c:pt>
                <c:pt idx="5">
                  <c:v>-12.2525</c:v>
                </c:pt>
                <c:pt idx="6">
                  <c:v>8.5983999999999998</c:v>
                </c:pt>
                <c:pt idx="7">
                  <c:v>18.1342</c:v>
                </c:pt>
                <c:pt idx="8">
                  <c:v>18.211400000000001</c:v>
                </c:pt>
                <c:pt idx="9">
                  <c:v>0.63039999999999996</c:v>
                </c:pt>
                <c:pt idx="10">
                  <c:v>9.5652000000000008</c:v>
                </c:pt>
                <c:pt idx="11">
                  <c:v>13.431900000000001</c:v>
                </c:pt>
                <c:pt idx="12">
                  <c:v>6.0811000000000002</c:v>
                </c:pt>
                <c:pt idx="13">
                  <c:v>18.843599999999999</c:v>
                </c:pt>
                <c:pt idx="14">
                  <c:v>30.816099999999999</c:v>
                </c:pt>
                <c:pt idx="15">
                  <c:v>37.762777720285051</c:v>
                </c:pt>
                <c:pt idx="16">
                  <c:v>40.285482847063967</c:v>
                </c:pt>
                <c:pt idx="17">
                  <c:v>50.912415127838671</c:v>
                </c:pt>
                <c:pt idx="18">
                  <c:v>54.439086158721402</c:v>
                </c:pt>
                <c:pt idx="19">
                  <c:v>46.743194166567399</c:v>
                </c:pt>
                <c:pt idx="20">
                  <c:v>50.387607277209298</c:v>
                </c:pt>
                <c:pt idx="21" formatCode="0">
                  <c:v>48.093054987516609</c:v>
                </c:pt>
                <c:pt idx="22">
                  <c:v>49.689783243849888</c:v>
                </c:pt>
                <c:pt idx="23">
                  <c:v>59.598779617875344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8722-441A-A981-C4B32874DBF4}"/>
            </c:ext>
          </c:extLst>
        </c:ser>
        <c:ser>
          <c:idx val="3"/>
          <c:order val="3"/>
          <c:tx>
            <c:strRef>
              <c:f>'2.1.-2.6. ábra'!$J$2</c:f>
              <c:strCache>
                <c:ptCount val="1"/>
                <c:pt idx="0">
                  <c:v>Egyéb gazd. szolg.</c:v>
                </c:pt>
              </c:strCache>
            </c:strRef>
          </c:tx>
          <c:spPr>
            <a:ln>
              <a:solidFill>
                <a:srgbClr val="37AE02"/>
              </a:solidFill>
              <a:prstDash val="solid"/>
            </a:ln>
          </c:spPr>
          <c:marker>
            <c:symbol val="none"/>
          </c:marker>
          <c:dLbls>
            <c:dLbl>
              <c:idx val="20"/>
              <c:layout>
                <c:manualLayout>
                  <c:x val="5.709290265890446E-2"/>
                  <c:y val="-5.488695561990921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b="1">
                      <a:solidFill>
                        <a:srgbClr val="37AE02"/>
                      </a:solidFill>
                    </a:defRPr>
                  </a:pPr>
                  <a:endParaRPr lang="hu-HU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273439704418286"/>
                      <c:h val="0.1701559805024371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8722-441A-A981-C4B32874DBF4}"/>
                </c:ext>
              </c:extLst>
            </c:dLbl>
            <c:dLbl>
              <c:idx val="35"/>
              <c:layout>
                <c:manualLayout>
                  <c:x val="0"/>
                  <c:y val="5.3691275167785227E-2"/>
                </c:manualLayout>
              </c:layout>
              <c:tx>
                <c:rich>
                  <a:bodyPr/>
                  <a:lstStyle/>
                  <a:p>
                    <a:r>
                      <a:rPr lang="en-US" sz="800" b="1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Egyéb</a:t>
                    </a:r>
                    <a:r>
                      <a:rPr lang="en-US" sz="800" b="1" baseline="0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 gazd. szolg.</a:t>
                    </a:r>
                    <a:endParaRPr lang="en-US" sz="800" b="1">
                      <a:solidFill>
                        <a:schemeClr val="accent6">
                          <a:lumMod val="75000"/>
                        </a:schemeClr>
                      </a:solidFill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722-441A-A981-C4B32874DBF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'2.1.-2.6.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f>'2.1.-2.6. ábra'!$J$21:$J$44</c:f>
              <c:numCache>
                <c:formatCode>General</c:formatCode>
                <c:ptCount val="24"/>
                <c:pt idx="0">
                  <c:v>22.934999999999999</c:v>
                </c:pt>
                <c:pt idx="1">
                  <c:v>-1.2454000000000001</c:v>
                </c:pt>
                <c:pt idx="2">
                  <c:v>24.1493</c:v>
                </c:pt>
                <c:pt idx="3">
                  <c:v>1.8118000000000001</c:v>
                </c:pt>
                <c:pt idx="4">
                  <c:v>-11.966799999999999</c:v>
                </c:pt>
                <c:pt idx="5">
                  <c:v>-3.5891000000000002</c:v>
                </c:pt>
                <c:pt idx="6">
                  <c:v>14.1943</c:v>
                </c:pt>
                <c:pt idx="7">
                  <c:v>8.4002999999999997</c:v>
                </c:pt>
                <c:pt idx="8">
                  <c:v>24.517099999999999</c:v>
                </c:pt>
                <c:pt idx="9">
                  <c:v>9.8672000000000004</c:v>
                </c:pt>
                <c:pt idx="10">
                  <c:v>9.2468000000000004</c:v>
                </c:pt>
                <c:pt idx="11">
                  <c:v>2.2829000000000002</c:v>
                </c:pt>
                <c:pt idx="12">
                  <c:v>4.3305999999999996</c:v>
                </c:pt>
                <c:pt idx="13">
                  <c:v>14.7445</c:v>
                </c:pt>
                <c:pt idx="14">
                  <c:v>18.328700000000001</c:v>
                </c:pt>
                <c:pt idx="15">
                  <c:v>20.008769369091201</c:v>
                </c:pt>
                <c:pt idx="16">
                  <c:v>34.114462021470494</c:v>
                </c:pt>
                <c:pt idx="17">
                  <c:v>33.42548356681349</c:v>
                </c:pt>
                <c:pt idx="18">
                  <c:v>32.265428262797599</c:v>
                </c:pt>
                <c:pt idx="19">
                  <c:v>33.213095748678903</c:v>
                </c:pt>
                <c:pt idx="20">
                  <c:v>29.200391785186401</c:v>
                </c:pt>
                <c:pt idx="21" formatCode="0">
                  <c:v>38.23670303839868</c:v>
                </c:pt>
                <c:pt idx="22">
                  <c:v>43.255337818259193</c:v>
                </c:pt>
                <c:pt idx="23">
                  <c:v>39.761181878412295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8722-441A-A981-C4B32874DB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9377296"/>
        <c:axId val="709377856"/>
      </c:lineChart>
      <c:catAx>
        <c:axId val="709377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09377856"/>
        <c:crosses val="autoZero"/>
        <c:auto val="1"/>
        <c:lblAlgn val="ctr"/>
        <c:lblOffset val="100"/>
        <c:tickLblSkip val="1"/>
        <c:noMultiLvlLbl val="0"/>
      </c:catAx>
      <c:valAx>
        <c:axId val="7093778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r>
                  <a:rPr lang="hu-HU" sz="1000" b="0" i="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/>
                    <a:latin typeface="Palatino Linotype" panose="02040502050505030304" pitchFamily="18" charset="0"/>
                  </a:rPr>
                  <a:t>Vállalati egynelegmutató</a:t>
                </a:r>
                <a:endParaRPr lang="en-US" sz="1000" b="0">
                  <a:solidFill>
                    <a:schemeClr val="tx1">
                      <a:lumMod val="75000"/>
                      <a:lumOff val="25000"/>
                    </a:schemeClr>
                  </a:solidFill>
                  <a:effectLst/>
                  <a:latin typeface="Palatino Linotype" panose="02040502050505030304" pitchFamily="18" charset="0"/>
                </a:endParaRP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endParaRPr lang="en-US" sz="1000" b="0">
                  <a:latin typeface="Palatino Linotype" panose="02040502050505030304" pitchFamily="18" charset="0"/>
                </a:endParaRPr>
              </a:p>
            </c:rich>
          </c:tx>
          <c:layout>
            <c:manualLayout>
              <c:xMode val="edge"/>
              <c:yMode val="edge"/>
              <c:x val="2.313810556760661E-2"/>
              <c:y val="5.438649580567171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09377296"/>
        <c:crosses val="autoZero"/>
        <c:crossBetween val="between"/>
        <c:majorUnit val="1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Palatino Linotype" pitchFamily="18" charset="0"/>
        </a:defRPr>
      </a:pPr>
      <a:endParaRPr lang="hu-HU"/>
    </a:p>
  </c:txPr>
  <c:printSettings>
    <c:headerFooter/>
    <c:pageMargins b="0.75000000000000244" l="0.70000000000000095" r="0.70000000000000095" t="0.75000000000000244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142206298144766"/>
          <c:y val="5.4386302383343098E-2"/>
          <c:w val="0.61983155951659896"/>
          <c:h val="0.61618650609850356"/>
        </c:manualLayout>
      </c:layout>
      <c:lineChart>
        <c:grouping val="standard"/>
        <c:varyColors val="0"/>
        <c:ser>
          <c:idx val="0"/>
          <c:order val="0"/>
          <c:tx>
            <c:strRef>
              <c:f>'2.1.-2.6. ábra'!$K$2</c:f>
              <c:strCache>
                <c:ptCount val="1"/>
                <c:pt idx="0">
                  <c:v>Tisztán hazai tul.</c:v>
                </c:pt>
              </c:strCache>
            </c:strRef>
          </c:tx>
          <c:spPr>
            <a:ln w="31750">
              <a:solidFill>
                <a:schemeClr val="tx1">
                  <a:lumMod val="75000"/>
                  <a:lumOff val="2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19"/>
              <c:layout>
                <c:manualLayout>
                  <c:x val="9.7238286862964485E-2"/>
                  <c:y val="-5.1740853821843721E-2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00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defRPr>
                    </a:pPr>
                    <a:r>
                      <a:rPr lang="en-US" sz="1000" b="1"/>
                      <a:t>Tisztán</a:t>
                    </a:r>
                    <a:r>
                      <a:rPr lang="en-US" sz="1000" b="1" baseline="0"/>
                      <a:t> hazai tul.</a:t>
                    </a:r>
                    <a:endParaRPr lang="en-US" sz="1000" b="1"/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370449678800851"/>
                      <c:h val="0.1360090702947845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D1B8-4282-906A-EF684369CB1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tx1">
                        <a:lumMod val="75000"/>
                        <a:lumOff val="25000"/>
                      </a:schemeClr>
                    </a:solidFill>
                  </a:defRPr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'2.1.-2.6. ábra'!$A$5:$A$44</c15:sqref>
                  </c15:fullRef>
                </c:ext>
              </c:extLst>
              <c:f>'2.1.-2.6.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'2.1.-2.6. ábra'!$K$5:$K$44</c15:sqref>
                  </c15:fullRef>
                </c:ext>
              </c:extLst>
              <c:f>'2.1.-2.6. ábra'!$K$21:$K$44</c:f>
              <c:numCache>
                <c:formatCode>0.0</c:formatCode>
                <c:ptCount val="24"/>
                <c:pt idx="0">
                  <c:v>21.973199999999999</c:v>
                </c:pt>
                <c:pt idx="1">
                  <c:v>9.7410999999999994</c:v>
                </c:pt>
                <c:pt idx="2">
                  <c:v>21.052900000000001</c:v>
                </c:pt>
                <c:pt idx="3">
                  <c:v>-2.0884</c:v>
                </c:pt>
                <c:pt idx="4">
                  <c:v>-14.428900000000001</c:v>
                </c:pt>
                <c:pt idx="5">
                  <c:v>-3.3308</c:v>
                </c:pt>
                <c:pt idx="6">
                  <c:v>14.461</c:v>
                </c:pt>
                <c:pt idx="7">
                  <c:v>18.1587</c:v>
                </c:pt>
                <c:pt idx="8">
                  <c:v>23.6906</c:v>
                </c:pt>
                <c:pt idx="9">
                  <c:v>1.8301000000000001</c:v>
                </c:pt>
                <c:pt idx="10">
                  <c:v>10.7125</c:v>
                </c:pt>
                <c:pt idx="11">
                  <c:v>4.7126999999999999</c:v>
                </c:pt>
                <c:pt idx="12">
                  <c:v>6.9023000000000003</c:v>
                </c:pt>
                <c:pt idx="13">
                  <c:v>11.4016</c:v>
                </c:pt>
                <c:pt idx="14">
                  <c:v>25.632200000000001</c:v>
                </c:pt>
                <c:pt idx="15">
                  <c:v>26.569260201032844</c:v>
                </c:pt>
                <c:pt idx="16">
                  <c:v>33.962000000000003</c:v>
                </c:pt>
                <c:pt idx="17">
                  <c:v>37.991466198193493</c:v>
                </c:pt>
                <c:pt idx="18">
                  <c:v>42.3061317261838</c:v>
                </c:pt>
                <c:pt idx="19">
                  <c:v>42.209358476579297</c:v>
                </c:pt>
                <c:pt idx="20">
                  <c:v>44.129032889424899</c:v>
                </c:pt>
                <c:pt idx="21" formatCode="0">
                  <c:v>42.916139672532843</c:v>
                </c:pt>
                <c:pt idx="22">
                  <c:v>47.670851467531151</c:v>
                </c:pt>
                <c:pt idx="23">
                  <c:v>52.932638459153296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B8-4282-906A-EF684369CB1B}"/>
            </c:ext>
          </c:extLst>
        </c:ser>
        <c:ser>
          <c:idx val="2"/>
          <c:order val="1"/>
          <c:tx>
            <c:strRef>
              <c:f>'2.1.-2.6. ábra'!$L$2</c:f>
              <c:strCache>
                <c:ptCount val="1"/>
                <c:pt idx="0">
                  <c:v>Részben külföldi tul.</c:v>
                </c:pt>
              </c:strCache>
            </c:strRef>
          </c:tx>
          <c:spPr>
            <a:ln w="3175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19"/>
              <c:layout>
                <c:manualLayout>
                  <c:x val="6.8102274153632208E-2"/>
                  <c:y val="9.7814380345313978E-2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000"/>
                    </a:pPr>
                    <a:r>
                      <a:rPr lang="en-US" sz="1000" b="1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Részben</a:t>
                    </a:r>
                    <a:r>
                      <a:rPr lang="en-US" sz="1000" b="1" baseline="0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 külföldi tul.</a:t>
                    </a:r>
                    <a:endParaRPr lang="en-US" sz="1000" b="1">
                      <a:solidFill>
                        <a:schemeClr val="accent6">
                          <a:lumMod val="75000"/>
                        </a:schemeClr>
                      </a:solidFill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936384874967552"/>
                      <c:h val="0.1064501953542452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D1B8-4282-906A-EF684369CB1B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'2.1.-2.6. ábra'!$A$5:$A$44</c15:sqref>
                  </c15:fullRef>
                </c:ext>
              </c:extLst>
              <c:f>'2.1.-2.6.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'2.1.-2.6. ábra'!$L$5:$L$44</c15:sqref>
                  </c15:fullRef>
                </c:ext>
              </c:extLst>
              <c:f>'2.1.-2.6. ábra'!$L$21:$L$44</c:f>
              <c:numCache>
                <c:formatCode>0.0</c:formatCode>
                <c:ptCount val="24"/>
                <c:pt idx="0">
                  <c:v>-25.4847</c:v>
                </c:pt>
                <c:pt idx="1">
                  <c:v>24.699000000000002</c:v>
                </c:pt>
                <c:pt idx="2">
                  <c:v>42.564900000000002</c:v>
                </c:pt>
                <c:pt idx="3">
                  <c:v>-3.4954999999999998</c:v>
                </c:pt>
                <c:pt idx="4">
                  <c:v>-7.2606000000000002</c:v>
                </c:pt>
                <c:pt idx="5">
                  <c:v>-3.4923999999999999</c:v>
                </c:pt>
                <c:pt idx="6">
                  <c:v>41.055799999999998</c:v>
                </c:pt>
                <c:pt idx="7">
                  <c:v>28.935300000000002</c:v>
                </c:pt>
                <c:pt idx="8">
                  <c:v>70.434200000000004</c:v>
                </c:pt>
                <c:pt idx="9">
                  <c:v>39.6753</c:v>
                </c:pt>
                <c:pt idx="10">
                  <c:v>39.4084</c:v>
                </c:pt>
                <c:pt idx="11">
                  <c:v>17.376100000000001</c:v>
                </c:pt>
                <c:pt idx="12">
                  <c:v>15.3971</c:v>
                </c:pt>
                <c:pt idx="13">
                  <c:v>48.811</c:v>
                </c:pt>
                <c:pt idx="14">
                  <c:v>2.484</c:v>
                </c:pt>
                <c:pt idx="15">
                  <c:v>36.230980896037181</c:v>
                </c:pt>
                <c:pt idx="16">
                  <c:v>51.339849798448768</c:v>
                </c:pt>
                <c:pt idx="17">
                  <c:v>28.403349095210501</c:v>
                </c:pt>
                <c:pt idx="18">
                  <c:v>54.225174811347003</c:v>
                </c:pt>
                <c:pt idx="19">
                  <c:v>53.390051170797001</c:v>
                </c:pt>
                <c:pt idx="20">
                  <c:v>65.258880317138903</c:v>
                </c:pt>
                <c:pt idx="21" formatCode="0">
                  <c:v>72.568807375513302</c:v>
                </c:pt>
                <c:pt idx="22">
                  <c:v>54.332001941737971</c:v>
                </c:pt>
                <c:pt idx="23">
                  <c:v>48.065086755249489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1B8-4282-906A-EF684369CB1B}"/>
            </c:ext>
          </c:extLst>
        </c:ser>
        <c:ser>
          <c:idx val="3"/>
          <c:order val="2"/>
          <c:tx>
            <c:strRef>
              <c:f>'2.1.-2.6. ábra'!$M$2</c:f>
              <c:strCache>
                <c:ptCount val="1"/>
                <c:pt idx="0">
                  <c:v>Döntően külföldi tul.</c:v>
                </c:pt>
              </c:strCache>
            </c:strRef>
          </c:tx>
          <c:spPr>
            <a:ln>
              <a:solidFill>
                <a:srgbClr val="37AE02"/>
              </a:solidFill>
              <a:prstDash val="solid"/>
            </a:ln>
          </c:spPr>
          <c:marker>
            <c:symbol val="none"/>
          </c:marker>
          <c:dLbls>
            <c:dLbl>
              <c:idx val="19"/>
              <c:layout>
                <c:manualLayout>
                  <c:x val="8.981801525344664E-2"/>
                  <c:y val="-1.8787472994447121E-2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000">
                        <a:solidFill>
                          <a:srgbClr val="37AE02"/>
                        </a:solidFill>
                      </a:defRPr>
                    </a:pPr>
                    <a:r>
                      <a:rPr lang="en-US" sz="1000" b="1">
                        <a:solidFill>
                          <a:srgbClr val="37AE02"/>
                        </a:solidFill>
                      </a:rPr>
                      <a:t>Döntően</a:t>
                    </a:r>
                    <a:r>
                      <a:rPr lang="en-US" sz="1000" b="1" baseline="0">
                        <a:solidFill>
                          <a:srgbClr val="37AE02"/>
                        </a:solidFill>
                      </a:rPr>
                      <a:t> külföldi tul.</a:t>
                    </a:r>
                    <a:endParaRPr lang="en-US" sz="1000" b="1">
                      <a:solidFill>
                        <a:srgbClr val="37AE02"/>
                      </a:solidFill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155067155067153"/>
                      <c:h val="0.1064501953542452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D1B8-4282-906A-EF684369CB1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rgbClr val="37AE02"/>
                    </a:solidFill>
                  </a:defRPr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'2.1.-2.6. ábra'!$A$5:$A$44</c15:sqref>
                  </c15:fullRef>
                </c:ext>
              </c:extLst>
              <c:f>'2.1.-2.6.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'2.1.-2.6. ábra'!$M$5:$M$44</c15:sqref>
                  </c15:fullRef>
                </c:ext>
              </c:extLst>
              <c:f>'2.1.-2.6. ábra'!$M$21:$M$44</c:f>
              <c:numCache>
                <c:formatCode>General</c:formatCode>
                <c:ptCount val="24"/>
                <c:pt idx="0">
                  <c:v>46.838999999999999</c:v>
                </c:pt>
                <c:pt idx="1">
                  <c:v>35.908299999999997</c:v>
                </c:pt>
                <c:pt idx="2">
                  <c:v>46.187100000000001</c:v>
                </c:pt>
                <c:pt idx="3">
                  <c:v>-6.4349999999999996</c:v>
                </c:pt>
                <c:pt idx="4">
                  <c:v>-13.929399999999999</c:v>
                </c:pt>
                <c:pt idx="5">
                  <c:v>15.8279</c:v>
                </c:pt>
                <c:pt idx="6">
                  <c:v>50.497900000000001</c:v>
                </c:pt>
                <c:pt idx="7">
                  <c:v>40.777700000000003</c:v>
                </c:pt>
                <c:pt idx="8">
                  <c:v>48.862000000000002</c:v>
                </c:pt>
                <c:pt idx="9">
                  <c:v>44.737699999999997</c:v>
                </c:pt>
                <c:pt idx="10">
                  <c:v>43.890700000000002</c:v>
                </c:pt>
                <c:pt idx="11">
                  <c:v>33.634799999999998</c:v>
                </c:pt>
                <c:pt idx="12">
                  <c:v>33.1374</c:v>
                </c:pt>
                <c:pt idx="13">
                  <c:v>51.456400000000002</c:v>
                </c:pt>
                <c:pt idx="14">
                  <c:v>44.488900000000001</c:v>
                </c:pt>
                <c:pt idx="15">
                  <c:v>55.474276751324581</c:v>
                </c:pt>
                <c:pt idx="16">
                  <c:v>57.077300792941379</c:v>
                </c:pt>
                <c:pt idx="17">
                  <c:v>60.570043238474042</c:v>
                </c:pt>
                <c:pt idx="18">
                  <c:v>66.152888746120198</c:v>
                </c:pt>
                <c:pt idx="19">
                  <c:v>66.185577245380699</c:v>
                </c:pt>
                <c:pt idx="20">
                  <c:v>61.197182997488703</c:v>
                </c:pt>
                <c:pt idx="21" formatCode="0">
                  <c:v>62.485419296577547</c:v>
                </c:pt>
                <c:pt idx="22">
                  <c:v>65.744354284676064</c:v>
                </c:pt>
                <c:pt idx="23">
                  <c:v>61.711406424815756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1B8-4282-906A-EF684369CB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9381216"/>
        <c:axId val="709381776"/>
      </c:lineChart>
      <c:catAx>
        <c:axId val="709381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09381776"/>
        <c:crosses val="autoZero"/>
        <c:auto val="1"/>
        <c:lblAlgn val="ctr"/>
        <c:lblOffset val="100"/>
        <c:tickLblSkip val="1"/>
        <c:noMultiLvlLbl val="0"/>
      </c:catAx>
      <c:valAx>
        <c:axId val="70938177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r>
                  <a:rPr lang="hu-HU" sz="1000" b="0" i="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/>
                  </a:rPr>
                  <a:t>Vállalati egynelegmutató</a:t>
                </a:r>
                <a:endParaRPr lang="en-US" sz="1000" b="0">
                  <a:solidFill>
                    <a:schemeClr val="tx1">
                      <a:lumMod val="75000"/>
                      <a:lumOff val="25000"/>
                    </a:schemeClr>
                  </a:solidFill>
                  <a:effectLst/>
                </a:endParaRP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endParaRPr lang="en-US" sz="1000" b="0"/>
              </a:p>
            </c:rich>
          </c:tx>
          <c:layout>
            <c:manualLayout>
              <c:xMode val="edge"/>
              <c:yMode val="edge"/>
              <c:x val="2.313810556760661E-2"/>
              <c:y val="5.438649580567171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09381216"/>
        <c:crosses val="autoZero"/>
        <c:crossBetween val="between"/>
        <c:majorUnit val="1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Palatino Linotype" pitchFamily="18" charset="0"/>
        </a:defRPr>
      </a:pPr>
      <a:endParaRPr lang="hu-HU"/>
    </a:p>
  </c:txPr>
  <c:printSettings>
    <c:headerFooter/>
    <c:pageMargins b="0.75000000000000244" l="0.70000000000000095" r="0.70000000000000095" t="0.75000000000000244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560933950501339"/>
          <c:y val="5.4386482939633135E-2"/>
          <c:w val="0.66073582907399875"/>
          <c:h val="0.61618650609850356"/>
        </c:manualLayout>
      </c:layout>
      <c:lineChart>
        <c:grouping val="standard"/>
        <c:varyColors val="0"/>
        <c:ser>
          <c:idx val="0"/>
          <c:order val="0"/>
          <c:tx>
            <c:strRef>
              <c:f>'2.1.-2.6. ábra'!$N$2</c:f>
              <c:strCache>
                <c:ptCount val="1"/>
                <c:pt idx="0">
                  <c:v>x-9 fő</c:v>
                </c:pt>
              </c:strCache>
            </c:strRef>
          </c:tx>
          <c:spPr>
            <a:ln w="31750">
              <a:solidFill>
                <a:schemeClr val="tx1">
                  <a:lumMod val="75000"/>
                  <a:lumOff val="2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19"/>
              <c:layout>
                <c:manualLayout>
                  <c:x val="0.1073876080879976"/>
                  <c:y val="-0.12470775576601575"/>
                </c:manualLayout>
              </c:layout>
              <c:tx>
                <c:rich>
                  <a:bodyPr/>
                  <a:lstStyle/>
                  <a:p>
                    <a:pPr>
                      <a:defRPr sz="1000"/>
                    </a:pPr>
                    <a:r>
                      <a:rPr lang="en-US" sz="1000" b="1"/>
                      <a:t>x-9</a:t>
                    </a:r>
                    <a:r>
                      <a:rPr lang="en-US" sz="1000" b="1" baseline="0"/>
                      <a:t> fő</a:t>
                    </a:r>
                    <a:endParaRPr lang="en-US" sz="1000" b="1"/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FAB-4312-BB83-F2A15179696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'2.1.-2.6. ábra'!$A$5:$A$44</c15:sqref>
                  </c15:fullRef>
                </c:ext>
              </c:extLst>
              <c:f>'2.1.-2.6.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'2.1.-2.6. ábra'!$N$5:$N$44</c15:sqref>
                  </c15:fullRef>
                </c:ext>
              </c:extLst>
              <c:f>'2.1.-2.6. ábra'!$N$21:$N$44</c:f>
              <c:numCache>
                <c:formatCode>0.0</c:formatCode>
                <c:ptCount val="24"/>
                <c:pt idx="0">
                  <c:v>3.0811999999999999</c:v>
                </c:pt>
                <c:pt idx="1">
                  <c:v>-6.5053999999999998</c:v>
                </c:pt>
                <c:pt idx="2">
                  <c:v>8.3285999999999998</c:v>
                </c:pt>
                <c:pt idx="3">
                  <c:v>-9.7980999999999998</c:v>
                </c:pt>
                <c:pt idx="4">
                  <c:v>-23.361000000000001</c:v>
                </c:pt>
                <c:pt idx="5">
                  <c:v>-7.8840000000000003</c:v>
                </c:pt>
                <c:pt idx="6">
                  <c:v>1.6798</c:v>
                </c:pt>
                <c:pt idx="7">
                  <c:v>-7.0199999999999999E-2</c:v>
                </c:pt>
                <c:pt idx="8">
                  <c:v>1.6055999999999999</c:v>
                </c:pt>
                <c:pt idx="9">
                  <c:v>-17.516300000000001</c:v>
                </c:pt>
                <c:pt idx="10">
                  <c:v>-17.364000000000001</c:v>
                </c:pt>
                <c:pt idx="11">
                  <c:v>-25.7607</c:v>
                </c:pt>
                <c:pt idx="12">
                  <c:v>-19.559899999999999</c:v>
                </c:pt>
                <c:pt idx="13">
                  <c:v>-16.921600000000002</c:v>
                </c:pt>
                <c:pt idx="14">
                  <c:v>-1.8266</c:v>
                </c:pt>
                <c:pt idx="15">
                  <c:v>-1.936607943735581</c:v>
                </c:pt>
                <c:pt idx="16">
                  <c:v>8.1067447237378367</c:v>
                </c:pt>
                <c:pt idx="17">
                  <c:v>5.8799770428017526</c:v>
                </c:pt>
                <c:pt idx="18">
                  <c:v>13.4705467312353</c:v>
                </c:pt>
                <c:pt idx="19">
                  <c:v>11.602284823842901</c:v>
                </c:pt>
                <c:pt idx="20">
                  <c:v>15.398546969142</c:v>
                </c:pt>
                <c:pt idx="21" formatCode="0">
                  <c:v>21.326340312615955</c:v>
                </c:pt>
                <c:pt idx="22">
                  <c:v>26.215622961288013</c:v>
                </c:pt>
                <c:pt idx="23">
                  <c:v>35.069001146848755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AB-4312-BB83-F2A151796960}"/>
            </c:ext>
          </c:extLst>
        </c:ser>
        <c:ser>
          <c:idx val="1"/>
          <c:order val="1"/>
          <c:tx>
            <c:strRef>
              <c:f>'2.1.-2.6. ábra'!$O$2</c:f>
              <c:strCache>
                <c:ptCount val="1"/>
                <c:pt idx="0">
                  <c:v>10-49 fő</c:v>
                </c:pt>
              </c:strCache>
            </c:strRef>
          </c:tx>
          <c:spPr>
            <a:ln w="31750">
              <a:solidFill>
                <a:schemeClr val="bg1">
                  <a:lumMod val="50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19"/>
              <c:layout>
                <c:manualLayout>
                  <c:x val="0.10396594959658974"/>
                  <c:y val="-6.2242710258110623E-2"/>
                </c:manualLayout>
              </c:layout>
              <c:tx>
                <c:rich>
                  <a:bodyPr wrap="square" lIns="38100" tIns="19050" rIns="38100" bIns="19050" anchor="ctr">
                    <a:noAutofit/>
                  </a:bodyPr>
                  <a:lstStyle/>
                  <a:p>
                    <a:pPr>
                      <a:defRPr sz="1000">
                        <a:solidFill>
                          <a:schemeClr val="bg1">
                            <a:lumMod val="50000"/>
                          </a:schemeClr>
                        </a:solidFill>
                      </a:defRPr>
                    </a:pPr>
                    <a:r>
                      <a:rPr lang="en-US" sz="1000" b="1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10-49</a:t>
                    </a:r>
                    <a:r>
                      <a:rPr lang="en-US" sz="1000" b="1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 fő</a:t>
                    </a:r>
                    <a:endParaRPr lang="en-US" sz="1000" b="1">
                      <a:solidFill>
                        <a:schemeClr val="bg1">
                          <a:lumMod val="50000"/>
                        </a:schemeClr>
                      </a:solidFill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026084894474745"/>
                      <c:h val="8.44646463345802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DFAB-4312-BB83-F2A151796960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'2.1.-2.6. ábra'!$A$5:$A$44</c15:sqref>
                  </c15:fullRef>
                </c:ext>
              </c:extLst>
              <c:f>'2.1.-2.6.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'2.1.-2.6. ábra'!$O$5:$O$44</c15:sqref>
                  </c15:fullRef>
                </c:ext>
              </c:extLst>
              <c:f>'2.1.-2.6. ábra'!$O$21:$O$44</c:f>
              <c:numCache>
                <c:formatCode>0.0</c:formatCode>
                <c:ptCount val="24"/>
                <c:pt idx="0">
                  <c:v>24.763100000000001</c:v>
                </c:pt>
                <c:pt idx="1">
                  <c:v>13.106999999999999</c:v>
                </c:pt>
                <c:pt idx="2">
                  <c:v>11.6668</c:v>
                </c:pt>
                <c:pt idx="3">
                  <c:v>-7.8924000000000003</c:v>
                </c:pt>
                <c:pt idx="4">
                  <c:v>-22.872699999999998</c:v>
                </c:pt>
                <c:pt idx="5">
                  <c:v>-9.3556000000000008</c:v>
                </c:pt>
                <c:pt idx="6">
                  <c:v>16.234000000000002</c:v>
                </c:pt>
                <c:pt idx="7">
                  <c:v>9.3216000000000001</c:v>
                </c:pt>
                <c:pt idx="8">
                  <c:v>18.913399999999999</c:v>
                </c:pt>
                <c:pt idx="9">
                  <c:v>0.82320000000000004</c:v>
                </c:pt>
                <c:pt idx="10">
                  <c:v>6.5331999999999999</c:v>
                </c:pt>
                <c:pt idx="11">
                  <c:v>-0.84750000000000003</c:v>
                </c:pt>
                <c:pt idx="12">
                  <c:v>4.2336</c:v>
                </c:pt>
                <c:pt idx="13">
                  <c:v>16.0608</c:v>
                </c:pt>
                <c:pt idx="14">
                  <c:v>32.125799999999998</c:v>
                </c:pt>
                <c:pt idx="15">
                  <c:v>26.681511030592077</c:v>
                </c:pt>
                <c:pt idx="16">
                  <c:v>33.522502089493585</c:v>
                </c:pt>
                <c:pt idx="17">
                  <c:v>33.15338858940985</c:v>
                </c:pt>
                <c:pt idx="18">
                  <c:v>42.513998516404001</c:v>
                </c:pt>
                <c:pt idx="19">
                  <c:v>36.364247110421097</c:v>
                </c:pt>
                <c:pt idx="20">
                  <c:v>46.043564120224403</c:v>
                </c:pt>
                <c:pt idx="21" formatCode="0">
                  <c:v>48.048309133389836</c:v>
                </c:pt>
                <c:pt idx="22">
                  <c:v>50.8941975588424</c:v>
                </c:pt>
                <c:pt idx="23">
                  <c:v>53.966992314182541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FAB-4312-BB83-F2A151796960}"/>
            </c:ext>
          </c:extLst>
        </c:ser>
        <c:ser>
          <c:idx val="2"/>
          <c:order val="2"/>
          <c:tx>
            <c:strRef>
              <c:f>'2.1.-2.6. ábra'!$P$2</c:f>
              <c:strCache>
                <c:ptCount val="1"/>
                <c:pt idx="0">
                  <c:v>50-249 fő</c:v>
                </c:pt>
              </c:strCache>
            </c:strRef>
          </c:tx>
          <c:spPr>
            <a:ln w="3175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19"/>
              <c:layout>
                <c:manualLayout>
                  <c:x val="0.10515162661816906"/>
                  <c:y val="-0.10357045516489506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000"/>
                    </a:pPr>
                    <a:r>
                      <a:rPr lang="en-US" sz="1000" b="1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50-249</a:t>
                    </a:r>
                    <a:r>
                      <a:rPr lang="en-US" sz="1000" b="1" baseline="0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 fő</a:t>
                    </a:r>
                    <a:endParaRPr lang="en-US" sz="1000" b="1">
                      <a:solidFill>
                        <a:schemeClr val="accent6">
                          <a:lumMod val="75000"/>
                        </a:schemeClr>
                      </a:solidFill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FAB-4312-BB83-F2A151796960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'2.1.-2.6. ábra'!$A$5:$A$44</c15:sqref>
                  </c15:fullRef>
                </c:ext>
              </c:extLst>
              <c:f>'2.1.-2.6.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'2.1.-2.6. ábra'!$P$5:$P$44</c15:sqref>
                  </c15:fullRef>
                </c:ext>
              </c:extLst>
              <c:f>'2.1.-2.6. ábra'!$P$21:$P$44</c:f>
              <c:numCache>
                <c:formatCode>0.0</c:formatCode>
                <c:ptCount val="24"/>
                <c:pt idx="0">
                  <c:v>33.642200000000003</c:v>
                </c:pt>
                <c:pt idx="1">
                  <c:v>25.865600000000001</c:v>
                </c:pt>
                <c:pt idx="2">
                  <c:v>30.441199999999998</c:v>
                </c:pt>
                <c:pt idx="3">
                  <c:v>1.5527</c:v>
                </c:pt>
                <c:pt idx="4">
                  <c:v>-16.367899999999999</c:v>
                </c:pt>
                <c:pt idx="5">
                  <c:v>1.7608999999999999</c:v>
                </c:pt>
                <c:pt idx="6">
                  <c:v>20.459700000000002</c:v>
                </c:pt>
                <c:pt idx="7">
                  <c:v>26.958100000000002</c:v>
                </c:pt>
                <c:pt idx="8">
                  <c:v>33.9223</c:v>
                </c:pt>
                <c:pt idx="9">
                  <c:v>16.651299999999999</c:v>
                </c:pt>
                <c:pt idx="10">
                  <c:v>25.217500000000001</c:v>
                </c:pt>
                <c:pt idx="11">
                  <c:v>21.3081</c:v>
                </c:pt>
                <c:pt idx="12">
                  <c:v>21.8812</c:v>
                </c:pt>
                <c:pt idx="13">
                  <c:v>35.021900000000002</c:v>
                </c:pt>
                <c:pt idx="14">
                  <c:v>42.506999999999998</c:v>
                </c:pt>
                <c:pt idx="15">
                  <c:v>45.770482589746223</c:v>
                </c:pt>
                <c:pt idx="16">
                  <c:v>43.55593172885002</c:v>
                </c:pt>
                <c:pt idx="17">
                  <c:v>49.226148779021116</c:v>
                </c:pt>
                <c:pt idx="18">
                  <c:v>53.650468814108102</c:v>
                </c:pt>
                <c:pt idx="19">
                  <c:v>52.373401152122199</c:v>
                </c:pt>
                <c:pt idx="20">
                  <c:v>53.207193843346502</c:v>
                </c:pt>
                <c:pt idx="21" formatCode="0">
                  <c:v>50.960600529318306</c:v>
                </c:pt>
                <c:pt idx="22">
                  <c:v>60.18933183815777</c:v>
                </c:pt>
                <c:pt idx="23">
                  <c:v>60.234862455988157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FAB-4312-BB83-F2A151796960}"/>
            </c:ext>
          </c:extLst>
        </c:ser>
        <c:ser>
          <c:idx val="3"/>
          <c:order val="3"/>
          <c:tx>
            <c:strRef>
              <c:f>'2.1.-2.6. ábra'!$Q$2</c:f>
              <c:strCache>
                <c:ptCount val="1"/>
                <c:pt idx="0">
                  <c:v>250-x fő</c:v>
                </c:pt>
              </c:strCache>
            </c:strRef>
          </c:tx>
          <c:spPr>
            <a:ln>
              <a:solidFill>
                <a:srgbClr val="37AE02"/>
              </a:solidFill>
              <a:prstDash val="solid"/>
            </a:ln>
          </c:spPr>
          <c:marker>
            <c:symbol val="none"/>
          </c:marker>
          <c:dLbls>
            <c:dLbl>
              <c:idx val="19"/>
              <c:layout>
                <c:manualLayout>
                  <c:x val="0.10752298066132769"/>
                  <c:y val="1.6353229762878167E-2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000">
                        <a:solidFill>
                          <a:srgbClr val="37AE02"/>
                        </a:solidFill>
                      </a:defRPr>
                    </a:pPr>
                    <a:r>
                      <a:rPr lang="en-US" sz="1000" b="1">
                        <a:solidFill>
                          <a:srgbClr val="37AE02"/>
                        </a:solidFill>
                      </a:rPr>
                      <a:t>250-x</a:t>
                    </a:r>
                    <a:r>
                      <a:rPr lang="en-US" sz="1000" b="1" baseline="0">
                        <a:solidFill>
                          <a:srgbClr val="37AE02"/>
                        </a:solidFill>
                      </a:rPr>
                      <a:t> fő</a:t>
                    </a:r>
                    <a:endParaRPr lang="en-US" sz="1000" b="1">
                      <a:solidFill>
                        <a:srgbClr val="37AE02"/>
                      </a:solidFill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FAB-4312-BB83-F2A15179696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rgbClr val="37AE02"/>
                    </a:solidFill>
                  </a:defRPr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'2.1.-2.6. ábra'!$A$5:$A$44</c15:sqref>
                  </c15:fullRef>
                </c:ext>
              </c:extLst>
              <c:f>'2.1.-2.6.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'2.1.-2.6. ábra'!$Q$5:$Q$44</c15:sqref>
                  </c15:fullRef>
                </c:ext>
              </c:extLst>
              <c:f>'2.1.-2.6. ábra'!$Q$21:$Q$44</c:f>
              <c:numCache>
                <c:formatCode>General</c:formatCode>
                <c:ptCount val="24"/>
                <c:pt idx="0">
                  <c:v>28.492100000000001</c:v>
                </c:pt>
                <c:pt idx="1">
                  <c:v>21.972200000000001</c:v>
                </c:pt>
                <c:pt idx="2">
                  <c:v>39.232199999999999</c:v>
                </c:pt>
                <c:pt idx="3">
                  <c:v>-0.2651</c:v>
                </c:pt>
                <c:pt idx="4">
                  <c:v>-6.6710000000000003</c:v>
                </c:pt>
                <c:pt idx="5">
                  <c:v>6.5606</c:v>
                </c:pt>
                <c:pt idx="6">
                  <c:v>37.831000000000003</c:v>
                </c:pt>
                <c:pt idx="7">
                  <c:v>36.4773</c:v>
                </c:pt>
                <c:pt idx="8">
                  <c:v>46.786099999999998</c:v>
                </c:pt>
                <c:pt idx="9">
                  <c:v>30.482700000000001</c:v>
                </c:pt>
                <c:pt idx="10">
                  <c:v>40.977499999999999</c:v>
                </c:pt>
                <c:pt idx="11">
                  <c:v>31.472799999999999</c:v>
                </c:pt>
                <c:pt idx="12">
                  <c:v>31.449200000000001</c:v>
                </c:pt>
                <c:pt idx="13">
                  <c:v>46.731499999999997</c:v>
                </c:pt>
                <c:pt idx="14">
                  <c:v>40.078699999999998</c:v>
                </c:pt>
                <c:pt idx="15">
                  <c:v>49.859420903186653</c:v>
                </c:pt>
                <c:pt idx="16">
                  <c:v>53.339567035590434</c:v>
                </c:pt>
                <c:pt idx="17">
                  <c:v>57.248649547778903</c:v>
                </c:pt>
                <c:pt idx="18">
                  <c:v>62.002639244431798</c:v>
                </c:pt>
                <c:pt idx="19">
                  <c:v>62.921055816134498</c:v>
                </c:pt>
                <c:pt idx="20">
                  <c:v>57.564921660302602</c:v>
                </c:pt>
                <c:pt idx="21" formatCode="0">
                  <c:v>57.818732613904061</c:v>
                </c:pt>
                <c:pt idx="22">
                  <c:v>60.094517136732243</c:v>
                </c:pt>
                <c:pt idx="23">
                  <c:v>59.546431363165247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DFAB-4312-BB83-F2A1517969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0456160"/>
        <c:axId val="730456720"/>
      </c:lineChart>
      <c:catAx>
        <c:axId val="73045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30456720"/>
        <c:crosses val="autoZero"/>
        <c:auto val="1"/>
        <c:lblAlgn val="ctr"/>
        <c:lblOffset val="100"/>
        <c:tickLblSkip val="1"/>
        <c:noMultiLvlLbl val="0"/>
      </c:catAx>
      <c:valAx>
        <c:axId val="7304567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r>
                  <a:rPr lang="hu-HU" sz="1000" b="0" i="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/>
                  </a:rPr>
                  <a:t>Vállalati egynelegmutató</a:t>
                </a:r>
                <a:endParaRPr lang="en-US" sz="1000" b="0">
                  <a:solidFill>
                    <a:schemeClr val="tx1">
                      <a:lumMod val="75000"/>
                      <a:lumOff val="25000"/>
                    </a:schemeClr>
                  </a:solidFill>
                  <a:effectLst/>
                </a:endParaRP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endParaRPr lang="en-US" sz="1000" b="0"/>
              </a:p>
            </c:rich>
          </c:tx>
          <c:layout>
            <c:manualLayout>
              <c:xMode val="edge"/>
              <c:yMode val="edge"/>
              <c:x val="2.313810556760661E-2"/>
              <c:y val="5.438649580567171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30456160"/>
        <c:crosses val="autoZero"/>
        <c:crossBetween val="between"/>
        <c:majorUnit val="1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Palatino Linotype" pitchFamily="18" charset="0"/>
        </a:defRPr>
      </a:pPr>
      <a:endParaRPr lang="hu-HU"/>
    </a:p>
  </c:txPr>
  <c:printSettings>
    <c:headerFooter/>
    <c:pageMargins b="0.75000000000000244" l="0.70000000000000095" r="0.70000000000000095" t="0.75000000000000244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233885381333658"/>
          <c:y val="5.961525397560602E-2"/>
          <c:w val="0.84710557468526004"/>
          <c:h val="0.72838864286424199"/>
        </c:manualLayout>
      </c:layout>
      <c:lineChart>
        <c:grouping val="standard"/>
        <c:varyColors val="0"/>
        <c:ser>
          <c:idx val="0"/>
          <c:order val="0"/>
          <c:tx>
            <c:strRef>
              <c:f>'2.1.-2.6. ábra'!$C$2</c:f>
              <c:strCache>
                <c:ptCount val="1"/>
                <c:pt idx="0">
                  <c:v>Bizonytalansági mutató</c:v>
                </c:pt>
              </c:strCache>
            </c:strRef>
          </c:tx>
          <c:marker>
            <c:symbol val="none"/>
          </c:marker>
          <c:cat>
            <c:strRef>
              <c:f>'2.1.-2.6. ábra'!$A$3:$A$44</c:f>
              <c:strCache>
                <c:ptCount val="42"/>
                <c:pt idx="0">
                  <c:v>98_jun</c:v>
                </c:pt>
                <c:pt idx="1">
                  <c:v>98_dec</c:v>
                </c:pt>
                <c:pt idx="2">
                  <c:v>99_jun</c:v>
                </c:pt>
                <c:pt idx="3">
                  <c:v>99_dec</c:v>
                </c:pt>
                <c:pt idx="4">
                  <c:v>00_jun</c:v>
                </c:pt>
                <c:pt idx="5">
                  <c:v>00_okt</c:v>
                </c:pt>
                <c:pt idx="6">
                  <c:v>01_maj</c:v>
                </c:pt>
                <c:pt idx="7">
                  <c:v>01_okt</c:v>
                </c:pt>
                <c:pt idx="8">
                  <c:v>02_apr</c:v>
                </c:pt>
                <c:pt idx="9">
                  <c:v>02_okt</c:v>
                </c:pt>
                <c:pt idx="10">
                  <c:v>03_apr</c:v>
                </c:pt>
                <c:pt idx="11">
                  <c:v>03_okt</c:v>
                </c:pt>
                <c:pt idx="12">
                  <c:v>04_apr</c:v>
                </c:pt>
                <c:pt idx="13">
                  <c:v>04_okt</c:v>
                </c:pt>
                <c:pt idx="14">
                  <c:v>05_apr</c:v>
                </c:pt>
                <c:pt idx="15">
                  <c:v>05_okt</c:v>
                </c:pt>
                <c:pt idx="16">
                  <c:v>06_apr</c:v>
                </c:pt>
                <c:pt idx="17">
                  <c:v>06_okt</c:v>
                </c:pt>
                <c:pt idx="18">
                  <c:v>07_apr</c:v>
                </c:pt>
                <c:pt idx="19">
                  <c:v>07_okt</c:v>
                </c:pt>
                <c:pt idx="20">
                  <c:v>08_apr</c:v>
                </c:pt>
                <c:pt idx="21">
                  <c:v>08_okt</c:v>
                </c:pt>
                <c:pt idx="22">
                  <c:v>09_apr</c:v>
                </c:pt>
                <c:pt idx="23">
                  <c:v>09_okt</c:v>
                </c:pt>
                <c:pt idx="24">
                  <c:v>10_apr</c:v>
                </c:pt>
                <c:pt idx="25">
                  <c:v>10_okt</c:v>
                </c:pt>
                <c:pt idx="26">
                  <c:v>11_apr</c:v>
                </c:pt>
                <c:pt idx="27">
                  <c:v>11_okt</c:v>
                </c:pt>
                <c:pt idx="28">
                  <c:v>12_apr</c:v>
                </c:pt>
                <c:pt idx="29">
                  <c:v>12_okt</c:v>
                </c:pt>
                <c:pt idx="30">
                  <c:v>13_apr</c:v>
                </c:pt>
                <c:pt idx="31">
                  <c:v>13_okt</c:v>
                </c:pt>
                <c:pt idx="32">
                  <c:v>14_apr</c:v>
                </c:pt>
                <c:pt idx="33">
                  <c:v>14_okt</c:v>
                </c:pt>
                <c:pt idx="34">
                  <c:v>15_apr</c:v>
                </c:pt>
                <c:pt idx="35">
                  <c:v>15_okt</c:v>
                </c:pt>
                <c:pt idx="36">
                  <c:v>16_apr</c:v>
                </c:pt>
                <c:pt idx="37">
                  <c:v>16_okt</c:v>
                </c:pt>
                <c:pt idx="38">
                  <c:v>17_apr</c:v>
                </c:pt>
                <c:pt idx="39">
                  <c:v>17_okt</c:v>
                </c:pt>
                <c:pt idx="40">
                  <c:v>18_apr</c:v>
                </c:pt>
                <c:pt idx="41">
                  <c:v>18_okt</c:v>
                </c:pt>
              </c:strCache>
            </c:strRef>
          </c:cat>
          <c:val>
            <c:numRef>
              <c:f>'2.1.-2.6. ábra'!$C$3:$C$44</c:f>
              <c:numCache>
                <c:formatCode>0.0</c:formatCode>
                <c:ptCount val="42"/>
                <c:pt idx="0">
                  <c:v>43.645679999999999</c:v>
                </c:pt>
                <c:pt idx="1">
                  <c:v>45.680709999999998</c:v>
                </c:pt>
                <c:pt idx="2">
                  <c:v>48.994570000000003</c:v>
                </c:pt>
                <c:pt idx="3">
                  <c:v>48.94209</c:v>
                </c:pt>
                <c:pt idx="4">
                  <c:v>46.701419999999999</c:v>
                </c:pt>
                <c:pt idx="5">
                  <c:v>46.630710000000001</c:v>
                </c:pt>
                <c:pt idx="6">
                  <c:v>42.520850000000003</c:v>
                </c:pt>
                <c:pt idx="7">
                  <c:v>46.879989999999999</c:v>
                </c:pt>
                <c:pt idx="8">
                  <c:v>45.738480000000003</c:v>
                </c:pt>
                <c:pt idx="9">
                  <c:v>48.160809999999998</c:v>
                </c:pt>
                <c:pt idx="10">
                  <c:v>51.189169999999997</c:v>
                </c:pt>
                <c:pt idx="11">
                  <c:v>54.3752</c:v>
                </c:pt>
                <c:pt idx="12">
                  <c:v>52.536380000000001</c:v>
                </c:pt>
                <c:pt idx="13">
                  <c:v>53.68289</c:v>
                </c:pt>
                <c:pt idx="14">
                  <c:v>55.705469999999998</c:v>
                </c:pt>
                <c:pt idx="15">
                  <c:v>55.346040000000002</c:v>
                </c:pt>
                <c:pt idx="16">
                  <c:v>52.439540000000001</c:v>
                </c:pt>
                <c:pt idx="17">
                  <c:v>55.387709999999998</c:v>
                </c:pt>
                <c:pt idx="18">
                  <c:v>55.945979999999999</c:v>
                </c:pt>
                <c:pt idx="19">
                  <c:v>56.41263</c:v>
                </c:pt>
                <c:pt idx="20">
                  <c:v>56.537520000000001</c:v>
                </c:pt>
                <c:pt idx="21">
                  <c:v>60.246229999999997</c:v>
                </c:pt>
                <c:pt idx="22">
                  <c:v>57.559109999999997</c:v>
                </c:pt>
                <c:pt idx="23">
                  <c:v>55.96125</c:v>
                </c:pt>
                <c:pt idx="24">
                  <c:v>56.964950000000002</c:v>
                </c:pt>
                <c:pt idx="25">
                  <c:v>57.98706</c:v>
                </c:pt>
                <c:pt idx="26">
                  <c:v>54.684269999999998</c:v>
                </c:pt>
                <c:pt idx="27">
                  <c:v>58.302810000000001</c:v>
                </c:pt>
                <c:pt idx="28">
                  <c:v>55.04804</c:v>
                </c:pt>
                <c:pt idx="29">
                  <c:v>55.381360000000001</c:v>
                </c:pt>
                <c:pt idx="30">
                  <c:v>51.583460000000002</c:v>
                </c:pt>
                <c:pt idx="31">
                  <c:v>55.017670000000003</c:v>
                </c:pt>
                <c:pt idx="32">
                  <c:v>47.7</c:v>
                </c:pt>
                <c:pt idx="33">
                  <c:v>49.784926389709042</c:v>
                </c:pt>
                <c:pt idx="34">
                  <c:v>47.581600356176601</c:v>
                </c:pt>
                <c:pt idx="35">
                  <c:v>47.345970420630948</c:v>
                </c:pt>
                <c:pt idx="36">
                  <c:v>47.160379671092798</c:v>
                </c:pt>
                <c:pt idx="37">
                  <c:v>47.761229999999998</c:v>
                </c:pt>
                <c:pt idx="38">
                  <c:v>44.122804423763625</c:v>
                </c:pt>
                <c:pt idx="39">
                  <c:v>41.647919999999999</c:v>
                </c:pt>
                <c:pt idx="40">
                  <c:v>39.376803727667429</c:v>
                </c:pt>
                <c:pt idx="41">
                  <c:v>37.122386838724488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3F-4718-8A4A-F91FDE1F6C2D}"/>
            </c:ext>
          </c:extLst>
        </c:ser>
        <c:ser>
          <c:idx val="1"/>
          <c:order val="1"/>
          <c:tx>
            <c:strRef>
              <c:f>'2.1.-2.6. ábra'!$C$2</c:f>
              <c:strCache>
                <c:ptCount val="1"/>
                <c:pt idx="0">
                  <c:v>Bizonytalansági mutató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strRef>
              <c:f>alapadatok!$C$3:$C$46</c:f>
              <c:strCache>
                <c:ptCount val="42"/>
                <c:pt idx="0">
                  <c:v>98_jun</c:v>
                </c:pt>
                <c:pt idx="1">
                  <c:v>98_dec</c:v>
                </c:pt>
                <c:pt idx="2">
                  <c:v>99_jun</c:v>
                </c:pt>
                <c:pt idx="3">
                  <c:v>99_dec</c:v>
                </c:pt>
                <c:pt idx="4">
                  <c:v>00_jun</c:v>
                </c:pt>
                <c:pt idx="5">
                  <c:v>00_okt</c:v>
                </c:pt>
                <c:pt idx="6">
                  <c:v>01_maj</c:v>
                </c:pt>
                <c:pt idx="7">
                  <c:v>01_okt</c:v>
                </c:pt>
                <c:pt idx="8">
                  <c:v>02_apr</c:v>
                </c:pt>
                <c:pt idx="9">
                  <c:v>02_okt</c:v>
                </c:pt>
                <c:pt idx="10">
                  <c:v>03_apr</c:v>
                </c:pt>
                <c:pt idx="11">
                  <c:v>03_okt</c:v>
                </c:pt>
                <c:pt idx="12">
                  <c:v>04_apr</c:v>
                </c:pt>
                <c:pt idx="13">
                  <c:v>04_okt</c:v>
                </c:pt>
                <c:pt idx="14">
                  <c:v>05_apr</c:v>
                </c:pt>
                <c:pt idx="15">
                  <c:v>05_okt</c:v>
                </c:pt>
                <c:pt idx="16">
                  <c:v>06_apr</c:v>
                </c:pt>
                <c:pt idx="17">
                  <c:v>06_okt</c:v>
                </c:pt>
                <c:pt idx="18">
                  <c:v>07_apr</c:v>
                </c:pt>
                <c:pt idx="19">
                  <c:v>07_okt</c:v>
                </c:pt>
                <c:pt idx="20">
                  <c:v>08_apr</c:v>
                </c:pt>
                <c:pt idx="21">
                  <c:v>08_okt</c:v>
                </c:pt>
                <c:pt idx="22">
                  <c:v>09_apr</c:v>
                </c:pt>
                <c:pt idx="23">
                  <c:v>09_okt</c:v>
                </c:pt>
                <c:pt idx="24">
                  <c:v>10_apr</c:v>
                </c:pt>
                <c:pt idx="25">
                  <c:v>10_okt</c:v>
                </c:pt>
                <c:pt idx="26">
                  <c:v>11_apr</c:v>
                </c:pt>
                <c:pt idx="27">
                  <c:v>11_okt</c:v>
                </c:pt>
                <c:pt idx="28">
                  <c:v>12_apr</c:v>
                </c:pt>
                <c:pt idx="29">
                  <c:v>12_okt</c:v>
                </c:pt>
                <c:pt idx="30">
                  <c:v>13_apr</c:v>
                </c:pt>
                <c:pt idx="31">
                  <c:v>13_okt</c:v>
                </c:pt>
                <c:pt idx="32">
                  <c:v>14_apr</c:v>
                </c:pt>
                <c:pt idx="33">
                  <c:v>14_okt</c:v>
                </c:pt>
                <c:pt idx="34">
                  <c:v>15_apr</c:v>
                </c:pt>
                <c:pt idx="35">
                  <c:v>15_okt</c:v>
                </c:pt>
                <c:pt idx="36">
                  <c:v>16_apr</c:v>
                </c:pt>
                <c:pt idx="37">
                  <c:v>16_okt</c:v>
                </c:pt>
                <c:pt idx="38">
                  <c:v>17_apr</c:v>
                </c:pt>
                <c:pt idx="39">
                  <c:v>17_okt</c:v>
                </c:pt>
                <c:pt idx="40">
                  <c:v>18_apr</c:v>
                </c:pt>
                <c:pt idx="41">
                  <c:v>18_okt</c:v>
                </c:pt>
              </c:strCache>
            </c:strRef>
          </c:cat>
          <c:val>
            <c:numRef>
              <c:f>'2.1.-2.6. ábra'!$C$3:$C$44</c:f>
              <c:numCache>
                <c:formatCode>0.0</c:formatCode>
                <c:ptCount val="42"/>
                <c:pt idx="0">
                  <c:v>43.645679999999999</c:v>
                </c:pt>
                <c:pt idx="1">
                  <c:v>45.680709999999998</c:v>
                </c:pt>
                <c:pt idx="2">
                  <c:v>48.994570000000003</c:v>
                </c:pt>
                <c:pt idx="3">
                  <c:v>48.94209</c:v>
                </c:pt>
                <c:pt idx="4">
                  <c:v>46.701419999999999</c:v>
                </c:pt>
                <c:pt idx="5">
                  <c:v>46.630710000000001</c:v>
                </c:pt>
                <c:pt idx="6">
                  <c:v>42.520850000000003</c:v>
                </c:pt>
                <c:pt idx="7">
                  <c:v>46.879989999999999</c:v>
                </c:pt>
                <c:pt idx="8">
                  <c:v>45.738480000000003</c:v>
                </c:pt>
                <c:pt idx="9">
                  <c:v>48.160809999999998</c:v>
                </c:pt>
                <c:pt idx="10">
                  <c:v>51.189169999999997</c:v>
                </c:pt>
                <c:pt idx="11">
                  <c:v>54.3752</c:v>
                </c:pt>
                <c:pt idx="12">
                  <c:v>52.536380000000001</c:v>
                </c:pt>
                <c:pt idx="13">
                  <c:v>53.68289</c:v>
                </c:pt>
                <c:pt idx="14">
                  <c:v>55.705469999999998</c:v>
                </c:pt>
                <c:pt idx="15">
                  <c:v>55.346040000000002</c:v>
                </c:pt>
                <c:pt idx="16">
                  <c:v>52.439540000000001</c:v>
                </c:pt>
                <c:pt idx="17">
                  <c:v>55.387709999999998</c:v>
                </c:pt>
                <c:pt idx="18">
                  <c:v>55.945979999999999</c:v>
                </c:pt>
                <c:pt idx="19">
                  <c:v>56.41263</c:v>
                </c:pt>
                <c:pt idx="20">
                  <c:v>56.537520000000001</c:v>
                </c:pt>
                <c:pt idx="21">
                  <c:v>60.246229999999997</c:v>
                </c:pt>
                <c:pt idx="22">
                  <c:v>57.559109999999997</c:v>
                </c:pt>
                <c:pt idx="23">
                  <c:v>55.96125</c:v>
                </c:pt>
                <c:pt idx="24">
                  <c:v>56.964950000000002</c:v>
                </c:pt>
                <c:pt idx="25">
                  <c:v>57.98706</c:v>
                </c:pt>
                <c:pt idx="26">
                  <c:v>54.684269999999998</c:v>
                </c:pt>
                <c:pt idx="27">
                  <c:v>58.302810000000001</c:v>
                </c:pt>
                <c:pt idx="28">
                  <c:v>55.04804</c:v>
                </c:pt>
                <c:pt idx="29">
                  <c:v>55.381360000000001</c:v>
                </c:pt>
                <c:pt idx="30">
                  <c:v>51.583460000000002</c:v>
                </c:pt>
                <c:pt idx="31">
                  <c:v>55.017670000000003</c:v>
                </c:pt>
                <c:pt idx="32">
                  <c:v>47.7</c:v>
                </c:pt>
                <c:pt idx="33">
                  <c:v>49.784926389709042</c:v>
                </c:pt>
                <c:pt idx="34">
                  <c:v>47.581600356176601</c:v>
                </c:pt>
                <c:pt idx="35">
                  <c:v>47.345970420630948</c:v>
                </c:pt>
                <c:pt idx="36">
                  <c:v>47.160379671092798</c:v>
                </c:pt>
                <c:pt idx="37">
                  <c:v>47.761229999999998</c:v>
                </c:pt>
                <c:pt idx="38">
                  <c:v>44.122804423763625</c:v>
                </c:pt>
                <c:pt idx="39">
                  <c:v>41.647919999999999</c:v>
                </c:pt>
                <c:pt idx="40">
                  <c:v>39.376803727667429</c:v>
                </c:pt>
                <c:pt idx="41">
                  <c:v>37.122386838724488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3F-4718-8A4A-F91FDE1F6C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0457840"/>
        <c:axId val="730458400"/>
      </c:lineChart>
      <c:catAx>
        <c:axId val="730457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 rot="-5400000" vert="horz"/>
          <a:lstStyle/>
          <a:p>
            <a:pPr>
              <a:defRPr sz="8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30458400"/>
        <c:crosses val="autoZero"/>
        <c:auto val="1"/>
        <c:lblAlgn val="ctr"/>
        <c:lblOffset val="100"/>
        <c:tickLblSkip val="1"/>
        <c:noMultiLvlLbl val="0"/>
      </c:catAx>
      <c:valAx>
        <c:axId val="730458400"/>
        <c:scaling>
          <c:orientation val="minMax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r>
                  <a:rPr lang="hu-HU" sz="1000" b="0" i="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/>
                  </a:rPr>
                  <a:t>Konjunktúra mutató szórása</a:t>
                </a:r>
                <a:endParaRPr lang="en-US" sz="1000" b="0">
                  <a:solidFill>
                    <a:schemeClr val="tx1">
                      <a:lumMod val="75000"/>
                      <a:lumOff val="25000"/>
                    </a:schemeClr>
                  </a:solidFill>
                  <a:effectLst/>
                </a:endParaRP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endParaRPr lang="en-US" sz="1000" b="0"/>
              </a:p>
            </c:rich>
          </c:tx>
          <c:layout>
            <c:manualLayout>
              <c:xMode val="edge"/>
              <c:yMode val="edge"/>
              <c:x val="6.5050547529064387E-4"/>
              <c:y val="4.9157737635736727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30457840"/>
        <c:crosses val="autoZero"/>
        <c:crossBetween val="between"/>
        <c:majorUnit val="1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Palatino Linotype" pitchFamily="18" charset="0"/>
        </a:defRPr>
      </a:pPr>
      <a:endParaRPr lang="hu-HU"/>
    </a:p>
  </c:txPr>
  <c:printSettings>
    <c:headerFooter/>
    <c:pageMargins b="0.75000000000000244" l="0.70000000000000095" r="0.70000000000000095" t="0.75000000000000244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087629985849099"/>
          <c:y val="5.438649580567171E-2"/>
          <c:w val="0.60106798151828467"/>
          <c:h val="0.61618650609850356"/>
        </c:manualLayout>
      </c:layout>
      <c:lineChart>
        <c:grouping val="standard"/>
        <c:varyColors val="0"/>
        <c:ser>
          <c:idx val="0"/>
          <c:order val="0"/>
          <c:tx>
            <c:strRef>
              <c:f>'2.7.-2.10. ábra'!$B$2</c:f>
              <c:strCache>
                <c:ptCount val="1"/>
                <c:pt idx="0">
                  <c:v>Üzleti helyzet jelenleg</c:v>
                </c:pt>
              </c:strCache>
            </c:strRef>
          </c:tx>
          <c:spPr>
            <a:ln w="31750">
              <a:solidFill>
                <a:schemeClr val="tx1">
                  <a:lumMod val="75000"/>
                  <a:lumOff val="2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19"/>
              <c:layout>
                <c:manualLayout>
                  <c:x val="0.14015019896706443"/>
                  <c:y val="-5.0021497924006446E-2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00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defRPr>
                    </a:pPr>
                    <a:r>
                      <a:rPr lang="en-US" sz="1000" b="1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rPr>
                      <a:t>Üzleti</a:t>
                    </a:r>
                    <a:r>
                      <a:rPr lang="en-US" sz="1000" b="1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rPr>
                      <a:t> helyzet jelenleg</a:t>
                    </a:r>
                    <a:endParaRPr lang="en-US" sz="1000" b="1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83E-490C-AA2E-7FECA6AFFCDE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'2.7.-2.10. ábra'!$A$3:$A$44</c15:sqref>
                  </c15:fullRef>
                </c:ext>
              </c:extLst>
              <c:f>'2.7.-2.10.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'2.7.-2.10. ábra'!$B$3:$B$44</c15:sqref>
                  </c15:fullRef>
                </c:ext>
              </c:extLst>
              <c:f>'2.7.-2.10. ábra'!$B$21:$B$44</c:f>
              <c:numCache>
                <c:formatCode>0.0</c:formatCode>
                <c:ptCount val="24"/>
                <c:pt idx="0">
                  <c:v>20.0718</c:v>
                </c:pt>
                <c:pt idx="1">
                  <c:v>13.943099999999999</c:v>
                </c:pt>
                <c:pt idx="2">
                  <c:v>16.064999999999998</c:v>
                </c:pt>
                <c:pt idx="3">
                  <c:v>12.193199999999999</c:v>
                </c:pt>
                <c:pt idx="4">
                  <c:v>-10.7668</c:v>
                </c:pt>
                <c:pt idx="5">
                  <c:v>-1.3114999999999999</c:v>
                </c:pt>
                <c:pt idx="6">
                  <c:v>9.0686</c:v>
                </c:pt>
                <c:pt idx="7">
                  <c:v>9.1644000000000005</c:v>
                </c:pt>
                <c:pt idx="8">
                  <c:v>9.0989000000000004</c:v>
                </c:pt>
                <c:pt idx="9">
                  <c:v>7.5057</c:v>
                </c:pt>
                <c:pt idx="10">
                  <c:v>4.3978000000000002</c:v>
                </c:pt>
                <c:pt idx="11">
                  <c:v>4.0262000000000002</c:v>
                </c:pt>
                <c:pt idx="12">
                  <c:v>4.9465000000000003</c:v>
                </c:pt>
                <c:pt idx="13">
                  <c:v>12.0839</c:v>
                </c:pt>
                <c:pt idx="14">
                  <c:v>13.9099</c:v>
                </c:pt>
                <c:pt idx="15">
                  <c:v>21.747463007001613</c:v>
                </c:pt>
                <c:pt idx="16">
                  <c:v>31.854018981523563</c:v>
                </c:pt>
                <c:pt idx="17">
                  <c:v>34.154501647164579</c:v>
                </c:pt>
                <c:pt idx="18">
                  <c:v>36.5607786807183</c:v>
                </c:pt>
                <c:pt idx="19">
                  <c:v>41.516151291301803</c:v>
                </c:pt>
                <c:pt idx="20">
                  <c:v>31.094944051478947</c:v>
                </c:pt>
                <c:pt idx="21">
                  <c:v>47.387180286712699</c:v>
                </c:pt>
                <c:pt idx="22">
                  <c:v>49.136457168817479</c:v>
                </c:pt>
                <c:pt idx="23">
                  <c:v>49.82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3E-490C-AA2E-7FECA6AFFCDE}"/>
            </c:ext>
          </c:extLst>
        </c:ser>
        <c:ser>
          <c:idx val="1"/>
          <c:order val="1"/>
          <c:tx>
            <c:strRef>
              <c:f>'2.7.-2.10. ábra'!$C$2</c:f>
              <c:strCache>
                <c:ptCount val="1"/>
                <c:pt idx="0">
                  <c:v>Várható üzleti helyzet a következő hat hónapban</c:v>
                </c:pt>
              </c:strCache>
            </c:strRef>
          </c:tx>
          <c:spPr>
            <a:ln w="3175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19"/>
              <c:layout>
                <c:manualLayout>
                  <c:x val="7.5551265769198211E-2"/>
                  <c:y val="6.1124052647453311E-2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000"/>
                    </a:pPr>
                    <a:r>
                      <a:rPr lang="en-US" sz="1000" b="1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Várható</a:t>
                    </a:r>
                    <a:r>
                      <a:rPr lang="en-US" sz="1000" b="1" baseline="0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 üzleti helyzet a következő hat hónapban</a:t>
                    </a:r>
                    <a:endParaRPr lang="en-US" sz="1000" b="1">
                      <a:solidFill>
                        <a:schemeClr val="accent6">
                          <a:lumMod val="75000"/>
                        </a:schemeClr>
                      </a:solidFill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973421926910301"/>
                      <c:h val="0.2979346405228757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283E-490C-AA2E-7FECA6AFFCDE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'2.7.-2.10. ábra'!$A$3:$A$44</c15:sqref>
                  </c15:fullRef>
                </c:ext>
              </c:extLst>
              <c:f>'2.7.-2.10.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'2.7.-2.10. ábra'!$C$3:$C$44</c15:sqref>
                  </c15:fullRef>
                </c:ext>
              </c:extLst>
              <c:f>'2.7.-2.10. ábra'!$C$21:$C$44</c:f>
              <c:numCache>
                <c:formatCode>0.0</c:formatCode>
                <c:ptCount val="24"/>
                <c:pt idx="0">
                  <c:v>5.1971000000000007</c:v>
                </c:pt>
                <c:pt idx="1">
                  <c:v>-5.2097999999999995</c:v>
                </c:pt>
                <c:pt idx="2">
                  <c:v>9.1151999999999997</c:v>
                </c:pt>
                <c:pt idx="3">
                  <c:v>-22.565300000000001</c:v>
                </c:pt>
                <c:pt idx="4">
                  <c:v>-35.4163</c:v>
                </c:pt>
                <c:pt idx="5">
                  <c:v>-13.422799999999999</c:v>
                </c:pt>
                <c:pt idx="6">
                  <c:v>12.429</c:v>
                </c:pt>
                <c:pt idx="7">
                  <c:v>4.9319000000000006</c:v>
                </c:pt>
                <c:pt idx="8">
                  <c:v>18.498200000000001</c:v>
                </c:pt>
                <c:pt idx="9">
                  <c:v>-7.4671000000000003</c:v>
                </c:pt>
                <c:pt idx="10">
                  <c:v>3.4117000000000002</c:v>
                </c:pt>
                <c:pt idx="11">
                  <c:v>-3.2807999999999997</c:v>
                </c:pt>
                <c:pt idx="12">
                  <c:v>-0.21380000000000002</c:v>
                </c:pt>
                <c:pt idx="13">
                  <c:v>3.1850999999999998</c:v>
                </c:pt>
                <c:pt idx="14">
                  <c:v>11.449400000000001</c:v>
                </c:pt>
                <c:pt idx="15">
                  <c:v>18.243191899902829</c:v>
                </c:pt>
                <c:pt idx="16">
                  <c:v>25.876521678210928</c:v>
                </c:pt>
                <c:pt idx="17">
                  <c:v>27.701087966497838</c:v>
                </c:pt>
                <c:pt idx="18">
                  <c:v>31.8566</c:v>
                </c:pt>
                <c:pt idx="19">
                  <c:v>37.526861784866597</c:v>
                </c:pt>
                <c:pt idx="20">
                  <c:v>28.21742850453489</c:v>
                </c:pt>
                <c:pt idx="21">
                  <c:v>37.77016274505592</c:v>
                </c:pt>
                <c:pt idx="22">
                  <c:v>42.095063816653884</c:v>
                </c:pt>
                <c:pt idx="23">
                  <c:v>42.95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83E-490C-AA2E-7FECA6AFFC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0462880"/>
        <c:axId val="730463440"/>
      </c:lineChart>
      <c:catAx>
        <c:axId val="730462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 rot="-5400000" vert="horz"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30463440"/>
        <c:crosses val="autoZero"/>
        <c:auto val="1"/>
        <c:lblAlgn val="ctr"/>
        <c:lblOffset val="100"/>
        <c:tickLblSkip val="1"/>
        <c:noMultiLvlLbl val="0"/>
      </c:catAx>
      <c:valAx>
        <c:axId val="7304634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r>
                  <a:rPr lang="hu-HU" sz="1000" b="0" i="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/>
                  </a:rPr>
                  <a:t>Vállalati egynelegmutató</a:t>
                </a:r>
                <a:endParaRPr lang="en-US" sz="1000" b="0">
                  <a:solidFill>
                    <a:schemeClr val="tx1">
                      <a:lumMod val="75000"/>
                      <a:lumOff val="25000"/>
                    </a:schemeClr>
                  </a:solidFill>
                  <a:effectLst/>
                </a:endParaRP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endParaRPr lang="en-US" sz="1000" b="0"/>
              </a:p>
            </c:rich>
          </c:tx>
          <c:layout>
            <c:manualLayout>
              <c:xMode val="edge"/>
              <c:yMode val="edge"/>
              <c:x val="2.313810556760661E-2"/>
              <c:y val="5.438649580567171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30462880"/>
        <c:crosses val="autoZero"/>
        <c:crossBetween val="between"/>
        <c:majorUnit val="1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Palatino Linotype" pitchFamily="18" charset="0"/>
        </a:defRPr>
      </a:pPr>
      <a:endParaRPr lang="hu-HU"/>
    </a:p>
  </c:txPr>
  <c:printSettings>
    <c:headerFooter/>
    <c:pageMargins b="0.75000000000000244" l="0.70000000000000095" r="0.70000000000000095" t="0.75000000000000244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982481311311087"/>
          <c:y val="5.4386482939633135E-2"/>
          <c:w val="0.60671377616259614"/>
          <c:h val="0.61618650609850356"/>
        </c:manualLayout>
      </c:layout>
      <c:lineChart>
        <c:grouping val="standard"/>
        <c:varyColors val="0"/>
        <c:ser>
          <c:idx val="0"/>
          <c:order val="0"/>
          <c:tx>
            <c:strRef>
              <c:f>'2.7.-2.10. ábra'!$D$2</c:f>
              <c:strCache>
                <c:ptCount val="1"/>
                <c:pt idx="0">
                  <c:v>Jövedelmezőség jelenleg</c:v>
                </c:pt>
              </c:strCache>
            </c:strRef>
          </c:tx>
          <c:spPr>
            <a:ln w="31750">
              <a:solidFill>
                <a:schemeClr val="tx1">
                  <a:lumMod val="75000"/>
                  <a:lumOff val="2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19"/>
              <c:layout>
                <c:manualLayout>
                  <c:x val="0.10269687162891046"/>
                  <c:y val="-5.9286252341924146E-2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00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defRPr>
                    </a:pPr>
                    <a:r>
                      <a:rPr lang="en-US" sz="1000" b="1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rPr>
                      <a:t>Jövedelmezőség</a:t>
                    </a:r>
                    <a:r>
                      <a:rPr lang="en-US" sz="1000" b="1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rPr>
                      <a:t> jelenleg</a:t>
                    </a:r>
                    <a:endParaRPr lang="en-US" sz="1000" b="1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B02-4847-97E7-423CF9E39A69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'2.7.-2.10. ábra'!$A$3:$A$44</c15:sqref>
                  </c15:fullRef>
                </c:ext>
              </c:extLst>
              <c:f>'2.7.-2.10.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'2.7.-2.10. ábra'!$D$3:$D$44</c15:sqref>
                  </c15:fullRef>
                </c:ext>
              </c:extLst>
              <c:f>'2.7.-2.10. ábra'!$D$21:$D$44</c:f>
              <c:numCache>
                <c:formatCode>0.0</c:formatCode>
                <c:ptCount val="24"/>
                <c:pt idx="0">
                  <c:v>-0.8982</c:v>
                </c:pt>
                <c:pt idx="1">
                  <c:v>-8.9318999999999988</c:v>
                </c:pt>
                <c:pt idx="2">
                  <c:v>-3.3980999999999999</c:v>
                </c:pt>
                <c:pt idx="3">
                  <c:v>-1.5404</c:v>
                </c:pt>
                <c:pt idx="4">
                  <c:v>-22.944700000000001</c:v>
                </c:pt>
                <c:pt idx="5">
                  <c:v>-14.8063</c:v>
                </c:pt>
                <c:pt idx="6">
                  <c:v>-10.5105</c:v>
                </c:pt>
                <c:pt idx="7">
                  <c:v>-3.6346000000000003</c:v>
                </c:pt>
                <c:pt idx="8">
                  <c:v>-3.9813000000000001</c:v>
                </c:pt>
                <c:pt idx="9">
                  <c:v>-3.1503999999999999</c:v>
                </c:pt>
                <c:pt idx="10">
                  <c:v>-10.7081</c:v>
                </c:pt>
                <c:pt idx="11">
                  <c:v>-4.6255999999999995</c:v>
                </c:pt>
                <c:pt idx="12">
                  <c:v>-7.0039000000000007</c:v>
                </c:pt>
                <c:pt idx="13">
                  <c:v>-1.1128</c:v>
                </c:pt>
                <c:pt idx="14">
                  <c:v>2.0968</c:v>
                </c:pt>
                <c:pt idx="15">
                  <c:v>9.7857256490240925</c:v>
                </c:pt>
                <c:pt idx="16">
                  <c:v>15.630955880396449</c:v>
                </c:pt>
                <c:pt idx="17">
                  <c:v>18.11680617169727</c:v>
                </c:pt>
                <c:pt idx="18">
                  <c:v>22.0261721070117</c:v>
                </c:pt>
                <c:pt idx="19">
                  <c:v>29.645696187526998</c:v>
                </c:pt>
                <c:pt idx="20">
                  <c:v>11.666567760869732</c:v>
                </c:pt>
                <c:pt idx="21">
                  <c:v>33.353959375286337</c:v>
                </c:pt>
                <c:pt idx="22">
                  <c:v>35.028256734276844</c:v>
                </c:pt>
                <c:pt idx="23">
                  <c:v>38.369999999999997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02-4847-97E7-423CF9E39A69}"/>
            </c:ext>
          </c:extLst>
        </c:ser>
        <c:ser>
          <c:idx val="1"/>
          <c:order val="1"/>
          <c:tx>
            <c:strRef>
              <c:f>'2.7.-2.10. ábra'!$E$2</c:f>
              <c:strCache>
                <c:ptCount val="1"/>
                <c:pt idx="0">
                  <c:v>Jövedelmezőség a következő hat hónapban</c:v>
                </c:pt>
              </c:strCache>
            </c:strRef>
          </c:tx>
          <c:spPr>
            <a:ln w="3175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19"/>
              <c:layout>
                <c:manualLayout>
                  <c:x val="9.1715210355987051E-2"/>
                  <c:y val="3.333183106813202E-2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000"/>
                    </a:pPr>
                    <a:r>
                      <a:rPr lang="en-US" sz="1000" b="1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Jövedelmezőség</a:t>
                    </a:r>
                    <a:r>
                      <a:rPr lang="en-US" sz="1000" b="1" baseline="0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 a következő hat hónapban</a:t>
                    </a:r>
                    <a:endParaRPr lang="en-US" sz="1000" b="1">
                      <a:solidFill>
                        <a:schemeClr val="accent6">
                          <a:lumMod val="75000"/>
                        </a:schemeClr>
                      </a:solidFill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B02-4847-97E7-423CF9E39A69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'2.7.-2.10. ábra'!$A$3:$A$44</c15:sqref>
                  </c15:fullRef>
                </c:ext>
              </c:extLst>
              <c:f>'2.7.-2.10.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'2.7.-2.10. ábra'!$E$3:$E$44</c15:sqref>
                  </c15:fullRef>
                </c:ext>
              </c:extLst>
              <c:f>'2.7.-2.10. ábra'!$E$21:$E$44</c:f>
              <c:numCache>
                <c:formatCode>0.0</c:formatCode>
                <c:ptCount val="24"/>
                <c:pt idx="0">
                  <c:v>-5.0687000000000006</c:v>
                </c:pt>
                <c:pt idx="1">
                  <c:v>-12.507899999999999</c:v>
                </c:pt>
                <c:pt idx="2">
                  <c:v>6.989999999999999E-2</c:v>
                </c:pt>
                <c:pt idx="3">
                  <c:v>-20.5364</c:v>
                </c:pt>
                <c:pt idx="4">
                  <c:v>-26.815099999999997</c:v>
                </c:pt>
                <c:pt idx="5">
                  <c:v>-14.156099999999999</c:v>
                </c:pt>
                <c:pt idx="6">
                  <c:v>12.924099999999999</c:v>
                </c:pt>
                <c:pt idx="7">
                  <c:v>1</c:v>
                </c:pt>
                <c:pt idx="8">
                  <c:v>11.9939</c:v>
                </c:pt>
                <c:pt idx="9">
                  <c:v>-14.174200000000001</c:v>
                </c:pt>
                <c:pt idx="10">
                  <c:v>-1.4569999999999999</c:v>
                </c:pt>
                <c:pt idx="11">
                  <c:v>-11.3977</c:v>
                </c:pt>
                <c:pt idx="12">
                  <c:v>0.74380000000000002</c:v>
                </c:pt>
                <c:pt idx="13">
                  <c:v>1.2235</c:v>
                </c:pt>
                <c:pt idx="14">
                  <c:v>14.7615</c:v>
                </c:pt>
                <c:pt idx="15">
                  <c:v>11.052007400969025</c:v>
                </c:pt>
                <c:pt idx="16">
                  <c:v>12.449970999335095</c:v>
                </c:pt>
                <c:pt idx="17">
                  <c:v>10.015064280563687</c:v>
                </c:pt>
                <c:pt idx="18">
                  <c:v>17.187441727611098</c:v>
                </c:pt>
                <c:pt idx="19">
                  <c:v>15.5575348258182</c:v>
                </c:pt>
                <c:pt idx="20">
                  <c:v>17.377750726768333</c:v>
                </c:pt>
                <c:pt idx="21">
                  <c:v>21.443591605728408</c:v>
                </c:pt>
                <c:pt idx="22">
                  <c:v>33.101611750799584</c:v>
                </c:pt>
                <c:pt idx="23">
                  <c:v>30.75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B02-4847-97E7-423CF9E39A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0466800"/>
        <c:axId val="730467360"/>
      </c:lineChart>
      <c:catAx>
        <c:axId val="730466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 rot="-5400000" vert="horz"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30467360"/>
        <c:crosses val="autoZero"/>
        <c:auto val="1"/>
        <c:lblAlgn val="ctr"/>
        <c:lblOffset val="100"/>
        <c:tickLblSkip val="1"/>
        <c:noMultiLvlLbl val="0"/>
      </c:catAx>
      <c:valAx>
        <c:axId val="7304673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r>
                  <a:rPr lang="hu-HU" sz="1000" b="0" i="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/>
                  </a:rPr>
                  <a:t>Vállalati egynelegmutató</a:t>
                </a:r>
                <a:endParaRPr lang="en-US" sz="1000" b="0">
                  <a:solidFill>
                    <a:schemeClr val="tx1">
                      <a:lumMod val="75000"/>
                      <a:lumOff val="25000"/>
                    </a:schemeClr>
                  </a:solidFill>
                  <a:effectLst/>
                </a:endParaRP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endParaRPr lang="en-US" sz="1000" b="0"/>
              </a:p>
            </c:rich>
          </c:tx>
          <c:layout>
            <c:manualLayout>
              <c:xMode val="edge"/>
              <c:yMode val="edge"/>
              <c:x val="2.313810556760661E-2"/>
              <c:y val="5.438649580567171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30466800"/>
        <c:crosses val="autoZero"/>
        <c:crossBetween val="between"/>
        <c:majorUnit val="1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Palatino Linotype" pitchFamily="18" charset="0"/>
        </a:defRPr>
      </a:pPr>
      <a:endParaRPr lang="hu-HU"/>
    </a:p>
  </c:txPr>
  <c:printSettings>
    <c:headerFooter/>
    <c:pageMargins b="0.75000000000000244" l="0.70000000000000095" r="0.70000000000000095" t="0.75000000000000244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385914847892318"/>
          <c:y val="5.438649580567171E-2"/>
          <c:w val="0.61997871438192764"/>
          <c:h val="0.61618650609850356"/>
        </c:manualLayout>
      </c:layout>
      <c:lineChart>
        <c:grouping val="standard"/>
        <c:varyColors val="0"/>
        <c:ser>
          <c:idx val="0"/>
          <c:order val="0"/>
          <c:tx>
            <c:strRef>
              <c:f>'2.7.-2.10. ábra'!$G$2</c:f>
              <c:strCache>
                <c:ptCount val="1"/>
                <c:pt idx="0">
                  <c:v>Gépberuházások volumene a következő hat hónapban</c:v>
                </c:pt>
              </c:strCache>
            </c:strRef>
          </c:tx>
          <c:spPr>
            <a:ln w="31750">
              <a:solidFill>
                <a:schemeClr val="tx1">
                  <a:lumMod val="75000"/>
                  <a:lumOff val="2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19"/>
              <c:layout>
                <c:manualLayout>
                  <c:x val="0.10660980810234541"/>
                  <c:y val="-3.2599837000814993E-2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00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defRPr>
                    </a:pPr>
                    <a:r>
                      <a:rPr lang="en-US" sz="1000" b="1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rPr>
                      <a:t>Gépberuházások</a:t>
                    </a:r>
                    <a:r>
                      <a:rPr lang="en-US" sz="1000" b="1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rPr>
                      <a:t> volumene a következő hat hónapban</a:t>
                    </a:r>
                    <a:endParaRPr lang="en-US" sz="1000" b="1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3E3-4DD8-85BB-AD52F4DBA0E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tx1">
                        <a:lumMod val="75000"/>
                        <a:lumOff val="25000"/>
                      </a:schemeClr>
                    </a:solidFill>
                  </a:defRPr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'2.7.-2.10. ábra'!$A$3:$A$44</c15:sqref>
                  </c15:fullRef>
                </c:ext>
              </c:extLst>
              <c:f>'2.7.-2.10.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'2.7.-2.10. ábra'!$G$3:$G$44</c15:sqref>
                  </c15:fullRef>
                </c:ext>
              </c:extLst>
              <c:f>'2.7.-2.10. ábra'!$G$21:$G$44</c:f>
              <c:numCache>
                <c:formatCode>0.0</c:formatCode>
                <c:ptCount val="24"/>
                <c:pt idx="0">
                  <c:v>8.0719723086581574</c:v>
                </c:pt>
                <c:pt idx="1">
                  <c:v>5.8336852596731594</c:v>
                </c:pt>
                <c:pt idx="2">
                  <c:v>5.6180850263491084</c:v>
                </c:pt>
                <c:pt idx="3">
                  <c:v>-7.0165050855839279</c:v>
                </c:pt>
                <c:pt idx="4">
                  <c:v>-20.135359813674164</c:v>
                </c:pt>
                <c:pt idx="5">
                  <c:v>-26.259023964680477</c:v>
                </c:pt>
                <c:pt idx="6">
                  <c:v>2.0042273758366411</c:v>
                </c:pt>
                <c:pt idx="7">
                  <c:v>0.66611712984884952</c:v>
                </c:pt>
                <c:pt idx="8">
                  <c:v>4.4796135584432299</c:v>
                </c:pt>
                <c:pt idx="9">
                  <c:v>-6.3150272413952653</c:v>
                </c:pt>
                <c:pt idx="10">
                  <c:v>2.5646312190937897</c:v>
                </c:pt>
                <c:pt idx="11">
                  <c:v>-4.711426501033146</c:v>
                </c:pt>
                <c:pt idx="12">
                  <c:v>-0.3340716938404194</c:v>
                </c:pt>
                <c:pt idx="13">
                  <c:v>6.6181751850128299</c:v>
                </c:pt>
                <c:pt idx="14">
                  <c:v>-6.0658014264705322</c:v>
                </c:pt>
                <c:pt idx="15">
                  <c:v>6.1215728182809359</c:v>
                </c:pt>
                <c:pt idx="16">
                  <c:v>11.57821676710266</c:v>
                </c:pt>
                <c:pt idx="17">
                  <c:v>18.410029798051902</c:v>
                </c:pt>
                <c:pt idx="18">
                  <c:v>19.996057022992087</c:v>
                </c:pt>
                <c:pt idx="19">
                  <c:v>16.576003666632793</c:v>
                </c:pt>
                <c:pt idx="20">
                  <c:v>18.398382361257966</c:v>
                </c:pt>
                <c:pt idx="21">
                  <c:v>10.094099141478683</c:v>
                </c:pt>
                <c:pt idx="22">
                  <c:v>7.8734208880550351</c:v>
                </c:pt>
                <c:pt idx="23">
                  <c:v>35.94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E3-4DD8-85BB-AD52F4DBA0E4}"/>
            </c:ext>
          </c:extLst>
        </c:ser>
        <c:ser>
          <c:idx val="1"/>
          <c:order val="1"/>
          <c:tx>
            <c:strRef>
              <c:f>'2.7.-2.10. ábra'!$H$2</c:f>
              <c:strCache>
                <c:ptCount val="1"/>
                <c:pt idx="0">
                  <c:v>Építési beruházások volumene a következő hat hóban</c:v>
                </c:pt>
              </c:strCache>
            </c:strRef>
          </c:tx>
          <c:spPr>
            <a:ln w="3175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19"/>
              <c:layout>
                <c:manualLayout>
                  <c:x val="7.1247166865335707E-2"/>
                  <c:y val="7.167578991501368E-2"/>
                </c:manualLayout>
              </c:layout>
              <c:tx>
                <c:rich>
                  <a:bodyPr wrap="square" lIns="38100" tIns="19050" rIns="38100" bIns="19050" anchor="ctr">
                    <a:noAutofit/>
                  </a:bodyPr>
                  <a:lstStyle/>
                  <a:p>
                    <a:pPr>
                      <a:defRPr sz="1000"/>
                    </a:pPr>
                    <a:r>
                      <a:rPr lang="en-US" sz="1000" b="1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Építési</a:t>
                    </a:r>
                    <a:r>
                      <a:rPr lang="en-US" sz="1000" b="1" baseline="0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 beruházások volumene a következő hat hónapban</a:t>
                    </a:r>
                    <a:endParaRPr lang="en-US" sz="1000" b="1">
                      <a:solidFill>
                        <a:schemeClr val="accent6">
                          <a:lumMod val="75000"/>
                        </a:schemeClr>
                      </a:solidFill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965962816667674"/>
                      <c:h val="0.4469283104317842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A3E3-4DD8-85BB-AD52F4DBA0E4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'2.7.-2.10. ábra'!$A$3:$A$44</c15:sqref>
                  </c15:fullRef>
                </c:ext>
              </c:extLst>
              <c:f>'2.7.-2.10.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'2.7.-2.10. ábra'!$H$3:$H$44</c15:sqref>
                  </c15:fullRef>
                </c:ext>
              </c:extLst>
              <c:f>'2.7.-2.10. ábra'!$H$21:$H$44</c:f>
              <c:numCache>
                <c:formatCode>0.0</c:formatCode>
                <c:ptCount val="24"/>
                <c:pt idx="0">
                  <c:v>-18.598630717999232</c:v>
                </c:pt>
                <c:pt idx="1">
                  <c:v>-19.384118844635189</c:v>
                </c:pt>
                <c:pt idx="2">
                  <c:v>-21.837331380180789</c:v>
                </c:pt>
                <c:pt idx="3">
                  <c:v>-36.96471832749252</c:v>
                </c:pt>
                <c:pt idx="4">
                  <c:v>-46.561280948013021</c:v>
                </c:pt>
                <c:pt idx="5">
                  <c:v>-49.892787682093228</c:v>
                </c:pt>
                <c:pt idx="6">
                  <c:v>-29.527908140347364</c:v>
                </c:pt>
                <c:pt idx="7">
                  <c:v>-22.479477555535247</c:v>
                </c:pt>
                <c:pt idx="8">
                  <c:v>-21.77791311872987</c:v>
                </c:pt>
                <c:pt idx="9">
                  <c:v>-28.164405289847661</c:v>
                </c:pt>
                <c:pt idx="10">
                  <c:v>-28.445752427603871</c:v>
                </c:pt>
                <c:pt idx="11">
                  <c:v>-37.239948698158031</c:v>
                </c:pt>
                <c:pt idx="12">
                  <c:v>-38.137974673740644</c:v>
                </c:pt>
                <c:pt idx="13">
                  <c:v>-23.266980091093235</c:v>
                </c:pt>
                <c:pt idx="14">
                  <c:v>-31.737527791900039</c:v>
                </c:pt>
                <c:pt idx="15">
                  <c:v>-18.2895866252742</c:v>
                </c:pt>
                <c:pt idx="16">
                  <c:v>-7.4407288534268075</c:v>
                </c:pt>
                <c:pt idx="17">
                  <c:v>-6.8784661982284891</c:v>
                </c:pt>
                <c:pt idx="18">
                  <c:v>-3.5228484624929717</c:v>
                </c:pt>
                <c:pt idx="19">
                  <c:v>-10.003679446316093</c:v>
                </c:pt>
                <c:pt idx="20">
                  <c:v>-6.0070973503394747</c:v>
                </c:pt>
                <c:pt idx="21">
                  <c:v>-16.516769893976232</c:v>
                </c:pt>
                <c:pt idx="22">
                  <c:v>-17.102354788069103</c:v>
                </c:pt>
                <c:pt idx="23">
                  <c:v>1.8499999999999999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3E3-4DD8-85BB-AD52F4DBA0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0470720"/>
        <c:axId val="730471280"/>
      </c:lineChart>
      <c:catAx>
        <c:axId val="73047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 rot="-5400000" vert="horz"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30471280"/>
        <c:crosses val="autoZero"/>
        <c:auto val="1"/>
        <c:lblAlgn val="ctr"/>
        <c:lblOffset val="100"/>
        <c:tickLblSkip val="1"/>
        <c:noMultiLvlLbl val="0"/>
      </c:catAx>
      <c:valAx>
        <c:axId val="7304712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r>
                  <a:rPr lang="hu-HU" sz="1000" b="0" i="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/>
                  </a:rPr>
                  <a:t>Vállalati egynelegmutató</a:t>
                </a:r>
                <a:endParaRPr lang="en-US" sz="1000" b="0">
                  <a:solidFill>
                    <a:schemeClr val="tx1">
                      <a:lumMod val="75000"/>
                      <a:lumOff val="25000"/>
                    </a:schemeClr>
                  </a:solidFill>
                  <a:effectLst/>
                </a:endParaRP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endParaRPr lang="en-US" sz="1000" b="0"/>
              </a:p>
            </c:rich>
          </c:tx>
          <c:layout>
            <c:manualLayout>
              <c:xMode val="edge"/>
              <c:yMode val="edge"/>
              <c:x val="2.313810556760661E-2"/>
              <c:y val="5.438649580567171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30470720"/>
        <c:crosses val="autoZero"/>
        <c:crossBetween val="between"/>
        <c:majorUnit val="1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Palatino Linotype" pitchFamily="18" charset="0"/>
        </a:defRPr>
      </a:pPr>
      <a:endParaRPr lang="hu-HU"/>
    </a:p>
  </c:txPr>
  <c:printSettings>
    <c:headerFooter/>
    <c:pageMargins b="0.75000000000000244" l="0.70000000000000095" r="0.70000000000000095" t="0.75000000000000244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982481311311087"/>
          <c:y val="5.4386482939633135E-2"/>
          <c:w val="0.62186063158595661"/>
          <c:h val="0.61618650609850356"/>
        </c:manualLayout>
      </c:layout>
      <c:lineChart>
        <c:grouping val="standard"/>
        <c:varyColors val="0"/>
        <c:ser>
          <c:idx val="0"/>
          <c:order val="0"/>
          <c:tx>
            <c:strRef>
              <c:f>'2.7.-2.10. ábra'!$F$2</c:f>
              <c:strCache>
                <c:ptCount val="1"/>
                <c:pt idx="0">
                  <c:v>Megrendelések várható alakulása a következő hat hóban</c:v>
                </c:pt>
              </c:strCache>
            </c:strRef>
          </c:tx>
          <c:spPr>
            <a:ln w="31750">
              <a:solidFill>
                <a:schemeClr val="tx1">
                  <a:lumMod val="75000"/>
                  <a:lumOff val="2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19"/>
              <c:layout>
                <c:manualLayout>
                  <c:x val="0.11175253573559442"/>
                  <c:y val="-5.4510765876260624E-3"/>
                </c:manualLayout>
              </c:layout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00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defRPr>
                    </a:pPr>
                    <a:r>
                      <a:rPr lang="en-US" sz="1000" b="1"/>
                      <a:t>Megrendelések</a:t>
                    </a:r>
                    <a:r>
                      <a:rPr lang="en-US" sz="1000" b="1" baseline="0"/>
                      <a:t> várható alakulása a következő hat hónapban</a:t>
                    </a:r>
                    <a:endParaRPr lang="en-US" sz="1000" b="1"/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078-4CAE-88A2-3003568EAA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>
                    <a:solidFill>
                      <a:schemeClr val="tx1">
                        <a:lumMod val="75000"/>
                        <a:lumOff val="25000"/>
                      </a:schemeClr>
                    </a:solidFill>
                  </a:defRPr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'2.7.-2.10. ábra'!$A$3:$A$44</c15:sqref>
                  </c15:fullRef>
                </c:ext>
              </c:extLst>
              <c:f>'2.7.-2.10. ábra'!$A$21:$A$44</c:f>
              <c:strCache>
                <c:ptCount val="24"/>
                <c:pt idx="0">
                  <c:v>07_apr</c:v>
                </c:pt>
                <c:pt idx="1">
                  <c:v>07_okt</c:v>
                </c:pt>
                <c:pt idx="2">
                  <c:v>08_apr</c:v>
                </c:pt>
                <c:pt idx="3">
                  <c:v>08_okt</c:v>
                </c:pt>
                <c:pt idx="4">
                  <c:v>09_apr</c:v>
                </c:pt>
                <c:pt idx="5">
                  <c:v>09_okt</c:v>
                </c:pt>
                <c:pt idx="6">
                  <c:v>10_apr</c:v>
                </c:pt>
                <c:pt idx="7">
                  <c:v>10_okt</c:v>
                </c:pt>
                <c:pt idx="8">
                  <c:v>11_apr</c:v>
                </c:pt>
                <c:pt idx="9">
                  <c:v>11_okt</c:v>
                </c:pt>
                <c:pt idx="10">
                  <c:v>12_apr</c:v>
                </c:pt>
                <c:pt idx="11">
                  <c:v>12_okt</c:v>
                </c:pt>
                <c:pt idx="12">
                  <c:v>13_apr</c:v>
                </c:pt>
                <c:pt idx="13">
                  <c:v>13_okt</c:v>
                </c:pt>
                <c:pt idx="14">
                  <c:v>14_apr</c:v>
                </c:pt>
                <c:pt idx="15">
                  <c:v>14_okt</c:v>
                </c:pt>
                <c:pt idx="16">
                  <c:v>15_apr</c:v>
                </c:pt>
                <c:pt idx="17">
                  <c:v>15_okt</c:v>
                </c:pt>
                <c:pt idx="18">
                  <c:v>16_apr</c:v>
                </c:pt>
                <c:pt idx="19">
                  <c:v>16_okt</c:v>
                </c:pt>
                <c:pt idx="20">
                  <c:v>17_apr</c:v>
                </c:pt>
                <c:pt idx="21">
                  <c:v>17_okt</c:v>
                </c:pt>
                <c:pt idx="22">
                  <c:v>18_apr</c:v>
                </c:pt>
                <c:pt idx="23">
                  <c:v>18_okt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'2.7.-2.10. ábra'!$F$3:$F$44</c15:sqref>
                  </c15:fullRef>
                </c:ext>
              </c:extLst>
              <c:f>'2.7.-2.10. ábra'!$F$21:$F$44</c:f>
              <c:numCache>
                <c:formatCode>0.0</c:formatCode>
                <c:ptCount val="24"/>
                <c:pt idx="0">
                  <c:v>36.482835776030477</c:v>
                </c:pt>
                <c:pt idx="1">
                  <c:v>30.844043158813285</c:v>
                </c:pt>
                <c:pt idx="2">
                  <c:v>42.752624499469782</c:v>
                </c:pt>
                <c:pt idx="3">
                  <c:v>17.586866324302104</c:v>
                </c:pt>
                <c:pt idx="4">
                  <c:v>12.665483565830652</c:v>
                </c:pt>
                <c:pt idx="5">
                  <c:v>19.345842387158815</c:v>
                </c:pt>
                <c:pt idx="6">
                  <c:v>38.246468630397167</c:v>
                </c:pt>
                <c:pt idx="7">
                  <c:v>31.740612822176612</c:v>
                </c:pt>
                <c:pt idx="8">
                  <c:v>43.153456033971551</c:v>
                </c:pt>
                <c:pt idx="9">
                  <c:v>24.381929013720555</c:v>
                </c:pt>
                <c:pt idx="10">
                  <c:v>34.043862335793818</c:v>
                </c:pt>
                <c:pt idx="11">
                  <c:v>25.613753426030407</c:v>
                </c:pt>
                <c:pt idx="12">
                  <c:v>32.227073815666245</c:v>
                </c:pt>
                <c:pt idx="13">
                  <c:v>31.483249254215362</c:v>
                </c:pt>
                <c:pt idx="14">
                  <c:v>40.761674871646427</c:v>
                </c:pt>
                <c:pt idx="15">
                  <c:v>39.844478180383256</c:v>
                </c:pt>
                <c:pt idx="16">
                  <c:v>44.192228796752424</c:v>
                </c:pt>
                <c:pt idx="17">
                  <c:v>45.287934990305232</c:v>
                </c:pt>
                <c:pt idx="18">
                  <c:v>49.769830044046522</c:v>
                </c:pt>
                <c:pt idx="19">
                  <c:v>46.35999970876302</c:v>
                </c:pt>
                <c:pt idx="20">
                  <c:v>51.51426963588073</c:v>
                </c:pt>
                <c:pt idx="21">
                  <c:v>48.500537586730054</c:v>
                </c:pt>
                <c:pt idx="22">
                  <c:v>56.42626237114866</c:v>
                </c:pt>
                <c:pt idx="23">
                  <c:v>55.45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78-4CAE-88A2-3003568EAA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0473520"/>
        <c:axId val="730474080"/>
      </c:lineChart>
      <c:catAx>
        <c:axId val="730473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 rot="-5400000" vert="horz"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30474080"/>
        <c:crosses val="autoZero"/>
        <c:auto val="1"/>
        <c:lblAlgn val="ctr"/>
        <c:lblOffset val="100"/>
        <c:tickLblSkip val="1"/>
        <c:noMultiLvlLbl val="0"/>
      </c:catAx>
      <c:valAx>
        <c:axId val="7304740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r>
                  <a:rPr lang="hu-HU" sz="1000" b="0" i="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effectLst/>
                  </a:rPr>
                  <a:t>Vállalati egynelegmutató</a:t>
                </a:r>
                <a:endParaRPr lang="en-US" sz="1000" b="0">
                  <a:solidFill>
                    <a:schemeClr val="tx1">
                      <a:lumMod val="75000"/>
                      <a:lumOff val="25000"/>
                    </a:schemeClr>
                  </a:solidFill>
                  <a:effectLst/>
                </a:endParaRPr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Palatino Linotype" pitchFamily="18" charset="0"/>
                    <a:ea typeface="+mn-ea"/>
                    <a:cs typeface="+mn-cs"/>
                  </a:defRPr>
                </a:pPr>
                <a:endParaRPr lang="en-US" sz="1000" b="0"/>
              </a:p>
            </c:rich>
          </c:tx>
          <c:layout>
            <c:manualLayout>
              <c:xMode val="edge"/>
              <c:yMode val="edge"/>
              <c:x val="2.313810556760661E-2"/>
              <c:y val="5.438649580567171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30473520"/>
        <c:crosses val="autoZero"/>
        <c:crossBetween val="between"/>
        <c:majorUnit val="1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Palatino Linotype" pitchFamily="18" charset="0"/>
        </a:defRPr>
      </a:pPr>
      <a:endParaRPr lang="hu-HU"/>
    </a:p>
  </c:txPr>
  <c:printSettings>
    <c:headerFooter/>
    <c:pageMargins b="0.75000000000000244" l="0.70000000000000095" r="0.70000000000000095" t="0.75000000000000244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3136701662292237E-2"/>
          <c:y val="0.16089681219102994"/>
          <c:w val="0.85418963254593183"/>
          <c:h val="0.7974366648025315"/>
        </c:manualLayout>
      </c:layout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tx1">
                  <a:lumMod val="75000"/>
                  <a:lumOff val="25000"/>
                </a:schemeClr>
              </a:solidFill>
              <a:ln w="9525">
                <a:noFill/>
              </a:ln>
              <a:effectLst/>
            </c:spPr>
          </c:marker>
          <c:dPt>
            <c:idx val="10"/>
            <c:bubble3D val="0"/>
            <c:extLst>
              <c:ext xmlns:c16="http://schemas.microsoft.com/office/drawing/2014/chart" uri="{C3380CC4-5D6E-409C-BE32-E72D297353CC}">
                <c16:uniqueId val="{00000000-7D4F-4D79-A047-7D1F47235F3B}"/>
              </c:ext>
            </c:extLst>
          </c:dPt>
          <c:dPt>
            <c:idx val="11"/>
            <c:marker>
              <c:spPr>
                <a:solidFill>
                  <a:schemeClr val="tx1"/>
                </a:solid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7D4F-4D79-A047-7D1F47235F3B}"/>
              </c:ext>
            </c:extLst>
          </c:dPt>
          <c:dPt>
            <c:idx val="12"/>
            <c:marker>
              <c:spPr>
                <a:solidFill>
                  <a:schemeClr val="tx1">
                    <a:lumMod val="85000"/>
                    <a:lumOff val="15000"/>
                  </a:schemeClr>
                </a:solid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3243-404E-8E59-7D3770A1C47E}"/>
              </c:ext>
            </c:extLst>
          </c:dPt>
          <c:dPt>
            <c:idx val="13"/>
            <c:marker>
              <c:spPr>
                <a:solidFill>
                  <a:schemeClr val="accent6">
                    <a:lumMod val="75000"/>
                  </a:schemeClr>
                </a:solidFill>
                <a:ln w="952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A03E-405A-8E2C-381E70F1AAA5}"/>
              </c:ext>
            </c:extLst>
          </c:dPt>
          <c:dLbls>
            <c:dLbl>
              <c:idx val="0"/>
              <c:layout>
                <c:manualLayout>
                  <c:x val="-0.10555555555555557"/>
                  <c:y val="-8.3333333333333343E-2"/>
                </c:manualLayout>
              </c:layout>
              <c:tx>
                <c:rich>
                  <a:bodyPr/>
                  <a:lstStyle/>
                  <a:p>
                    <a:r>
                      <a:rPr lang="en-US" sz="1000">
                        <a:latin typeface="Palatino Linotype" panose="02040502050505030304" pitchFamily="18" charset="0"/>
                      </a:rPr>
                      <a:t>2012.04.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D4F-4D79-A047-7D1F47235F3B}"/>
                </c:ext>
              </c:extLst>
            </c:dLbl>
            <c:dLbl>
              <c:idx val="1"/>
              <c:layout>
                <c:manualLayout>
                  <c:x val="-6.9444444444444475E-2"/>
                  <c:y val="9.7222222222222224E-2"/>
                </c:manualLayout>
              </c:layout>
              <c:tx>
                <c:rich>
                  <a:bodyPr/>
                  <a:lstStyle/>
                  <a:p>
                    <a:r>
                      <a:rPr lang="en-US" sz="1000">
                        <a:latin typeface="Palatino Linotype" panose="02040502050505030304" pitchFamily="18" charset="0"/>
                      </a:rPr>
                      <a:t>2012.10.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D4F-4D79-A047-7D1F47235F3B}"/>
                </c:ext>
              </c:extLst>
            </c:dLbl>
            <c:dLbl>
              <c:idx val="2"/>
              <c:layout>
                <c:manualLayout>
                  <c:x val="4.1666666666666664E-2"/>
                  <c:y val="0.14814814814814817"/>
                </c:manualLayout>
              </c:layout>
              <c:tx>
                <c:rich>
                  <a:bodyPr/>
                  <a:lstStyle/>
                  <a:p>
                    <a:r>
                      <a:rPr lang="en-US" sz="1000">
                        <a:latin typeface="Palatino Linotype" panose="02040502050505030304" pitchFamily="18" charset="0"/>
                      </a:rPr>
                      <a:t>2013.04.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D4F-4D79-A047-7D1F47235F3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1000">
                        <a:latin typeface="Palatino Linotype" panose="02040502050505030304" pitchFamily="18" charset="0"/>
                      </a:rPr>
                      <a:t>2013.10.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D4F-4D79-A047-7D1F47235F3B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1000">
                        <a:latin typeface="Palatino Linotype" panose="02040502050505030304" pitchFamily="18" charset="0"/>
                      </a:rPr>
                      <a:t>2014.04.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7D4F-4D79-A047-7D1F47235F3B}"/>
                </c:ext>
              </c:extLst>
            </c:dLbl>
            <c:dLbl>
              <c:idx val="5"/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Palatino Linotype" panose="02040502050505030304" pitchFamily="18" charset="0"/>
                        <a:ea typeface="+mn-ea"/>
                        <a:cs typeface="+mn-cs"/>
                      </a:defRPr>
                    </a:pPr>
                    <a:r>
                      <a:rPr lang="en-US" sz="1000">
                        <a:latin typeface="Palatino Linotype" panose="02040502050505030304" pitchFamily="18" charset="0"/>
                      </a:rPr>
                      <a:t>2014.10.</a:t>
                    </a:r>
                  </a:p>
                </c:rich>
              </c:tx>
              <c:spPr>
                <a:solidFill>
                  <a:sysClr val="window" lastClr="FFFF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7-7D4F-4D79-A047-7D1F47235F3B}"/>
                </c:ext>
              </c:extLst>
            </c:dLbl>
            <c:dLbl>
              <c:idx val="6"/>
              <c:layout>
                <c:manualLayout>
                  <c:x val="-2.7777777777777796E-3"/>
                  <c:y val="5.5555555555555539E-2"/>
                </c:manualLayout>
              </c:layout>
              <c:tx>
                <c:rich>
                  <a:bodyPr/>
                  <a:lstStyle/>
                  <a:p>
                    <a:r>
                      <a:rPr lang="en-US" sz="1000">
                        <a:latin typeface="Palatino Linotype" panose="02040502050505030304" pitchFamily="18" charset="0"/>
                      </a:rPr>
                      <a:t>2015.04.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7D4F-4D79-A047-7D1F47235F3B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1000">
                        <a:latin typeface="Palatino Linotype" panose="02040502050505030304" pitchFamily="18" charset="0"/>
                      </a:rPr>
                      <a:t>2015.10.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D4F-4D79-A047-7D1F47235F3B}"/>
                </c:ext>
              </c:extLst>
            </c:dLbl>
            <c:dLbl>
              <c:idx val="8"/>
              <c:layout>
                <c:manualLayout>
                  <c:x val="9.1666666666666494E-2"/>
                  <c:y val="1.3888888888888871E-2"/>
                </c:manualLayout>
              </c:layout>
              <c:tx>
                <c:rich>
                  <a:bodyPr/>
                  <a:lstStyle/>
                  <a:p>
                    <a:r>
                      <a:rPr lang="en-US" sz="1000">
                        <a:latin typeface="Palatino Linotype" panose="02040502050505030304" pitchFamily="18" charset="0"/>
                      </a:rPr>
                      <a:t>2016.04.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7D4F-4D79-A047-7D1F47235F3B}"/>
                </c:ext>
              </c:extLst>
            </c:dLbl>
            <c:dLbl>
              <c:idx val="9"/>
              <c:layout>
                <c:manualLayout>
                  <c:x val="-0.12415654520917689"/>
                  <c:y val="-7.3134512075472544E-2"/>
                </c:manualLayout>
              </c:layout>
              <c:tx>
                <c:rich>
                  <a:bodyPr/>
                  <a:lstStyle/>
                  <a:p>
                    <a:r>
                      <a:rPr lang="en-US" sz="1000">
                        <a:latin typeface="Palatino Linotype" panose="02040502050505030304" pitchFamily="18" charset="0"/>
                      </a:rPr>
                      <a:t>2016.10.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7D4F-4D79-A047-7D1F47235F3B}"/>
                </c:ext>
              </c:extLst>
            </c:dLbl>
            <c:dLbl>
              <c:idx val="10"/>
              <c:layout>
                <c:manualLayout>
                  <c:x val="-0.15000000000000002"/>
                  <c:y val="-4.1666666666666664E-2"/>
                </c:manualLayout>
              </c:layout>
              <c:tx>
                <c:rich>
                  <a:bodyPr/>
                  <a:lstStyle/>
                  <a:p>
                    <a:r>
                      <a:rPr lang="en-US" sz="1000" b="0">
                        <a:latin typeface="Palatino Linotype" panose="02040502050505030304" pitchFamily="18" charset="0"/>
                      </a:rPr>
                      <a:t>2017.04.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D4F-4D79-A047-7D1F47235F3B}"/>
                </c:ext>
              </c:extLst>
            </c:dLbl>
            <c:dLbl>
              <c:idx val="11"/>
              <c:layout>
                <c:manualLayout>
                  <c:x val="-0.14035087719298245"/>
                  <c:y val="-0.17369446617924722"/>
                </c:manualLayout>
              </c:layout>
              <c:tx>
                <c:rich>
                  <a:bodyPr/>
                  <a:lstStyle/>
                  <a:p>
                    <a:r>
                      <a:rPr lang="en-US" sz="1000" b="0">
                        <a:latin typeface="Palatino Linotype" panose="02040502050505030304" pitchFamily="18" charset="0"/>
                      </a:rPr>
                      <a:t>2017.10.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D4F-4D79-A047-7D1F47235F3B}"/>
                </c:ext>
              </c:extLst>
            </c:dLbl>
            <c:dLbl>
              <c:idx val="12"/>
              <c:layout>
                <c:manualLayout>
                  <c:x val="2.9689608636977057E-2"/>
                  <c:y val="-0.14169811714622799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0">
                    <a:spAutoFit/>
                  </a:bodyPr>
                  <a:lstStyle/>
                  <a:p>
                    <a:pPr algn="ctr" rtl="0">
                      <a:defRPr lang="en-US" sz="1000" b="0" i="0" u="none" strike="noStrike" kern="1200" baseline="0">
                        <a:solidFill>
                          <a:sysClr val="windowText" lastClr="000000">
                            <a:lumMod val="65000"/>
                            <a:lumOff val="35000"/>
                          </a:sysClr>
                        </a:solidFill>
                        <a:latin typeface="Palatino Linotype" panose="02040502050505030304" pitchFamily="18" charset="0"/>
                        <a:ea typeface="+mn-ea"/>
                        <a:cs typeface="+mn-cs"/>
                      </a:defRPr>
                    </a:pPr>
                    <a:r>
                      <a:rPr lang="en-US" sz="1000" b="0" i="0" u="none" strike="noStrike" kern="1200" baseline="0">
                        <a:solidFill>
                          <a:sysClr val="windowText" lastClr="000000">
                            <a:lumMod val="65000"/>
                            <a:lumOff val="35000"/>
                          </a:sysClr>
                        </a:solidFill>
                        <a:latin typeface="Palatino Linotype" panose="02040502050505030304" pitchFamily="18" charset="0"/>
                        <a:ea typeface="+mn-ea"/>
                        <a:cs typeface="+mn-cs"/>
                      </a:rPr>
                      <a:t>2018.04.</a:t>
                    </a:r>
                  </a:p>
                </c:rich>
              </c:tx>
              <c:spPr>
                <a:solidFill>
                  <a:sysClr val="window" lastClr="FFFF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3-3243-404E-8E59-7D3770A1C47E}"/>
                </c:ext>
              </c:extLst>
            </c:dLbl>
            <c:dLbl>
              <c:idx val="13"/>
              <c:layout>
                <c:manualLayout>
                  <c:x val="3.5087719298245418E-2"/>
                  <c:y val="5.9421791061321415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0">
                    <a:spAutoFit/>
                  </a:bodyPr>
                  <a:lstStyle/>
                  <a:p>
                    <a:pPr algn="ctr" rtl="0">
                      <a:defRPr lang="hu-HU" sz="1000" b="1" i="0" u="none" strike="noStrike" kern="1200" baseline="0">
                        <a:solidFill>
                          <a:sysClr val="windowText" lastClr="000000">
                            <a:lumMod val="65000"/>
                            <a:lumOff val="35000"/>
                          </a:sysClr>
                        </a:solidFill>
                        <a:latin typeface="Palatino Linotype" panose="02040502050505030304" pitchFamily="18" charset="0"/>
                        <a:ea typeface="+mn-ea"/>
                        <a:cs typeface="+mn-cs"/>
                      </a:defRPr>
                    </a:pPr>
                    <a:r>
                      <a:rPr lang="en-US"/>
                      <a:t>2018.10.</a:t>
                    </a:r>
                  </a:p>
                </c:rich>
              </c:tx>
              <c:spPr>
                <a:solidFill>
                  <a:sysClr val="window" lastClr="FFFF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3-A03E-405A-8E2C-381E70F1AAA5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</c15:spPr>
                <c15:showLeaderLines val="0"/>
              </c:ext>
            </c:extLst>
          </c:dLbls>
          <c:xVal>
            <c:numRef>
              <c:f>'3.1. ábra'!$B$31:$B$44</c:f>
              <c:numCache>
                <c:formatCode>0.0</c:formatCode>
                <c:ptCount val="14"/>
                <c:pt idx="0">
                  <c:v>4.3978000000000002</c:v>
                </c:pt>
                <c:pt idx="1">
                  <c:v>4.0262000000000002</c:v>
                </c:pt>
                <c:pt idx="2">
                  <c:v>4.9465000000000003</c:v>
                </c:pt>
                <c:pt idx="3">
                  <c:v>12.0839</c:v>
                </c:pt>
                <c:pt idx="4">
                  <c:v>13.9099</c:v>
                </c:pt>
                <c:pt idx="5">
                  <c:v>21.747463007001613</c:v>
                </c:pt>
                <c:pt idx="6">
                  <c:v>31.854018981523563</c:v>
                </c:pt>
                <c:pt idx="7">
                  <c:v>34.154501647164579</c:v>
                </c:pt>
                <c:pt idx="8">
                  <c:v>36.5607786807183</c:v>
                </c:pt>
                <c:pt idx="9">
                  <c:v>41.516151291301803</c:v>
                </c:pt>
                <c:pt idx="10">
                  <c:v>31.094944051478947</c:v>
                </c:pt>
                <c:pt idx="11">
                  <c:v>47.387180286712699</c:v>
                </c:pt>
                <c:pt idx="12">
                  <c:v>49.136457168817479</c:v>
                </c:pt>
                <c:pt idx="13">
                  <c:v>49.82</c:v>
                </c:pt>
              </c:numCache>
            </c:numRef>
          </c:xVal>
          <c:yVal>
            <c:numRef>
              <c:f>'3.1. ábra'!$C$31:$C$44</c:f>
              <c:numCache>
                <c:formatCode>General</c:formatCode>
                <c:ptCount val="14"/>
                <c:pt idx="0">
                  <c:v>3.4117000000000002</c:v>
                </c:pt>
                <c:pt idx="1">
                  <c:v>-3.2807999999999997</c:v>
                </c:pt>
                <c:pt idx="2">
                  <c:v>-0.21380000000000002</c:v>
                </c:pt>
                <c:pt idx="3">
                  <c:v>3.1850999999999998</c:v>
                </c:pt>
                <c:pt idx="4">
                  <c:v>11.449400000000001</c:v>
                </c:pt>
                <c:pt idx="5">
                  <c:v>18.243191899902829</c:v>
                </c:pt>
                <c:pt idx="6">
                  <c:v>25.876521678210928</c:v>
                </c:pt>
                <c:pt idx="7">
                  <c:v>27.701087966497838</c:v>
                </c:pt>
                <c:pt idx="8">
                  <c:v>31.8566</c:v>
                </c:pt>
                <c:pt idx="9">
                  <c:v>37.526861784866597</c:v>
                </c:pt>
                <c:pt idx="10">
                  <c:v>28.21742850453489</c:v>
                </c:pt>
                <c:pt idx="11">
                  <c:v>37.77016274505592</c:v>
                </c:pt>
                <c:pt idx="12">
                  <c:v>42.095063816653884</c:v>
                </c:pt>
                <c:pt idx="13">
                  <c:v>42.95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7D4F-4D79-A047-7D1F47235F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0476320"/>
        <c:axId val="730476880"/>
      </c:scatterChart>
      <c:valAx>
        <c:axId val="730476320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730476880"/>
        <c:crosses val="autoZero"/>
        <c:crossBetween val="midCat"/>
      </c:valAx>
      <c:valAx>
        <c:axId val="730476880"/>
        <c:scaling>
          <c:orientation val="minMax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alatino Linotype" panose="02040502050505030304" pitchFamily="18" charset="0"/>
                <a:ea typeface="+mn-ea"/>
                <a:cs typeface="+mn-cs"/>
              </a:defRPr>
            </a:pPr>
            <a:endParaRPr lang="hu-HU"/>
          </a:p>
        </c:txPr>
        <c:crossAx val="730476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03477690288713"/>
          <c:y val="6.2888010251395232E-2"/>
          <c:w val="0.80905577427821518"/>
          <c:h val="0.6636488559915021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dPt>
            <c:idx val="3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6CB2-40CD-B52A-84E07320A452}"/>
              </c:ext>
            </c:extLst>
          </c:dPt>
          <c:dPt>
            <c:idx val="39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2-6CB2-40CD-B52A-84E07320A452}"/>
              </c:ext>
            </c:extLst>
          </c:dPt>
          <c:dPt>
            <c:idx val="40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1568-4925-B62C-B0C8367DEB3F}"/>
              </c:ext>
            </c:extLst>
          </c:dPt>
          <c:dPt>
            <c:idx val="41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039D-4E9C-B580-7D8DEF0056C0}"/>
              </c:ext>
            </c:extLst>
          </c:dPt>
          <c:dLbls>
            <c:dLbl>
              <c:idx val="4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39D-4E9C-B580-7D8DEF0056C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>
                    <a:latin typeface="Palatino Linotype" panose="02040502050505030304" pitchFamily="18" charset="0"/>
                  </a:defRPr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'4.1. ábra'!$A$3:$A$44</c:f>
              <c:strCache>
                <c:ptCount val="42"/>
                <c:pt idx="0">
                  <c:v>98_jun</c:v>
                </c:pt>
                <c:pt idx="1">
                  <c:v>98_dec</c:v>
                </c:pt>
                <c:pt idx="2">
                  <c:v>99_jun</c:v>
                </c:pt>
                <c:pt idx="3">
                  <c:v>99_dec</c:v>
                </c:pt>
                <c:pt idx="4">
                  <c:v>00_jun</c:v>
                </c:pt>
                <c:pt idx="5">
                  <c:v>00_okt</c:v>
                </c:pt>
                <c:pt idx="6">
                  <c:v>01_maj</c:v>
                </c:pt>
                <c:pt idx="7">
                  <c:v>01_okt</c:v>
                </c:pt>
                <c:pt idx="8">
                  <c:v>02_apr</c:v>
                </c:pt>
                <c:pt idx="9">
                  <c:v>02_okt</c:v>
                </c:pt>
                <c:pt idx="10">
                  <c:v>03_apr</c:v>
                </c:pt>
                <c:pt idx="11">
                  <c:v>03_okt</c:v>
                </c:pt>
                <c:pt idx="12">
                  <c:v>04_apr</c:v>
                </c:pt>
                <c:pt idx="13">
                  <c:v>04_okt</c:v>
                </c:pt>
                <c:pt idx="14">
                  <c:v>05_apr</c:v>
                </c:pt>
                <c:pt idx="15">
                  <c:v>05_okt</c:v>
                </c:pt>
                <c:pt idx="16">
                  <c:v>06_apr</c:v>
                </c:pt>
                <c:pt idx="17">
                  <c:v>06_okt</c:v>
                </c:pt>
                <c:pt idx="18">
                  <c:v>07_apr</c:v>
                </c:pt>
                <c:pt idx="19">
                  <c:v>07_okt</c:v>
                </c:pt>
                <c:pt idx="20">
                  <c:v>08_apr</c:v>
                </c:pt>
                <c:pt idx="21">
                  <c:v>08_okt</c:v>
                </c:pt>
                <c:pt idx="22">
                  <c:v>09_apr</c:v>
                </c:pt>
                <c:pt idx="23">
                  <c:v>09_okt</c:v>
                </c:pt>
                <c:pt idx="24">
                  <c:v>10_apr</c:v>
                </c:pt>
                <c:pt idx="25">
                  <c:v>10_okt</c:v>
                </c:pt>
                <c:pt idx="26">
                  <c:v>11_apr</c:v>
                </c:pt>
                <c:pt idx="27">
                  <c:v>11_okt</c:v>
                </c:pt>
                <c:pt idx="28">
                  <c:v>12_apr</c:v>
                </c:pt>
                <c:pt idx="29">
                  <c:v>12_okt</c:v>
                </c:pt>
                <c:pt idx="30">
                  <c:v>13_apr</c:v>
                </c:pt>
                <c:pt idx="31">
                  <c:v>13_okt</c:v>
                </c:pt>
                <c:pt idx="32">
                  <c:v>14_apr</c:v>
                </c:pt>
                <c:pt idx="33">
                  <c:v>14_okt</c:v>
                </c:pt>
                <c:pt idx="34">
                  <c:v>15_apr</c:v>
                </c:pt>
                <c:pt idx="35">
                  <c:v>15_okt</c:v>
                </c:pt>
                <c:pt idx="36">
                  <c:v>16_apr</c:v>
                </c:pt>
                <c:pt idx="37">
                  <c:v>16_okt</c:v>
                </c:pt>
                <c:pt idx="38">
                  <c:v>17_apr</c:v>
                </c:pt>
                <c:pt idx="39">
                  <c:v>17_okt</c:v>
                </c:pt>
                <c:pt idx="40">
                  <c:v>18_apr</c:v>
                </c:pt>
                <c:pt idx="41">
                  <c:v>18_okt</c:v>
                </c:pt>
              </c:strCache>
            </c:strRef>
          </c:cat>
          <c:val>
            <c:numRef>
              <c:f>'4.1. ábra'!$B$3:$B$44</c:f>
              <c:numCache>
                <c:formatCode>0.0</c:formatCode>
                <c:ptCount val="42"/>
                <c:pt idx="0">
                  <c:v>7.48</c:v>
                </c:pt>
                <c:pt idx="1">
                  <c:v>1.83</c:v>
                </c:pt>
                <c:pt idx="2">
                  <c:v>-3.19</c:v>
                </c:pt>
                <c:pt idx="3">
                  <c:v>-4.3999999999999995</c:v>
                </c:pt>
                <c:pt idx="4">
                  <c:v>4</c:v>
                </c:pt>
                <c:pt idx="5">
                  <c:v>-0.09</c:v>
                </c:pt>
                <c:pt idx="6">
                  <c:v>6.2</c:v>
                </c:pt>
                <c:pt idx="7">
                  <c:v>-12.22</c:v>
                </c:pt>
                <c:pt idx="8">
                  <c:v>6.81</c:v>
                </c:pt>
                <c:pt idx="9">
                  <c:v>-5.0299999999999994</c:v>
                </c:pt>
                <c:pt idx="10">
                  <c:v>-9.16</c:v>
                </c:pt>
                <c:pt idx="11">
                  <c:v>-11.49</c:v>
                </c:pt>
                <c:pt idx="12">
                  <c:v>-7.57</c:v>
                </c:pt>
                <c:pt idx="13">
                  <c:v>-14.87</c:v>
                </c:pt>
                <c:pt idx="14">
                  <c:v>-19.12</c:v>
                </c:pt>
                <c:pt idx="15">
                  <c:v>-11.62</c:v>
                </c:pt>
                <c:pt idx="16">
                  <c:v>1.63</c:v>
                </c:pt>
                <c:pt idx="17">
                  <c:v>-8.18</c:v>
                </c:pt>
                <c:pt idx="18">
                  <c:v>-8.77</c:v>
                </c:pt>
                <c:pt idx="19">
                  <c:v>-8.9499999999999993</c:v>
                </c:pt>
                <c:pt idx="20">
                  <c:v>-3.5000000000000004</c:v>
                </c:pt>
                <c:pt idx="21">
                  <c:v>-14.430000000000001</c:v>
                </c:pt>
                <c:pt idx="22">
                  <c:v>-27.900000000000002</c:v>
                </c:pt>
                <c:pt idx="23">
                  <c:v>-16.75</c:v>
                </c:pt>
                <c:pt idx="24">
                  <c:v>-2.41</c:v>
                </c:pt>
                <c:pt idx="25">
                  <c:v>0.69</c:v>
                </c:pt>
                <c:pt idx="26">
                  <c:v>7.6899999999999995</c:v>
                </c:pt>
                <c:pt idx="27">
                  <c:v>-9.2200000000000006</c:v>
                </c:pt>
                <c:pt idx="28">
                  <c:v>0.55999999999999994</c:v>
                </c:pt>
                <c:pt idx="29">
                  <c:v>-1.54</c:v>
                </c:pt>
                <c:pt idx="30">
                  <c:v>-0.71000000000000008</c:v>
                </c:pt>
                <c:pt idx="31">
                  <c:v>1.01</c:v>
                </c:pt>
                <c:pt idx="32">
                  <c:v>11.08</c:v>
                </c:pt>
                <c:pt idx="33">
                  <c:v>11.907998233415512</c:v>
                </c:pt>
                <c:pt idx="34">
                  <c:v>18.677941189123477</c:v>
                </c:pt>
                <c:pt idx="35">
                  <c:v>18.013140196225276</c:v>
                </c:pt>
                <c:pt idx="36">
                  <c:v>17.793916826357002</c:v>
                </c:pt>
                <c:pt idx="37">
                  <c:v>17.171394043316297</c:v>
                </c:pt>
                <c:pt idx="38">
                  <c:v>17.904043731384228</c:v>
                </c:pt>
                <c:pt idx="39">
                  <c:v>18.866237186431693</c:v>
                </c:pt>
                <c:pt idx="40">
                  <c:v>19.540995721407796</c:v>
                </c:pt>
                <c:pt idx="41">
                  <c:v>17.48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CB2-40CD-B52A-84E07320A4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730479120"/>
        <c:axId val="730479680"/>
      </c:barChart>
      <c:catAx>
        <c:axId val="730479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/>
          <a:lstStyle/>
          <a:p>
            <a:pPr>
              <a:defRPr sz="1000" b="0" i="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itchFamily="18" charset="0"/>
                <a:cs typeface="Arial" pitchFamily="34" charset="0"/>
              </a:defRPr>
            </a:pPr>
            <a:endParaRPr lang="hu-HU"/>
          </a:p>
        </c:txPr>
        <c:crossAx val="730479680"/>
        <c:crosses val="autoZero"/>
        <c:auto val="1"/>
        <c:lblAlgn val="ctr"/>
        <c:lblOffset val="100"/>
        <c:tickLblSkip val="1"/>
        <c:noMultiLvlLbl val="0"/>
      </c:catAx>
      <c:valAx>
        <c:axId val="730479680"/>
        <c:scaling>
          <c:orientation val="minMax"/>
          <c:max val="20"/>
          <c:min val="-2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000" b="0"/>
                </a:pPr>
                <a:r>
                  <a:rPr lang="hu-HU" sz="1000" b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alatino Linotype" pitchFamily="18" charset="0"/>
                  </a:rPr>
                  <a:t>Vállalati egynelegmutató</a:t>
                </a:r>
              </a:p>
            </c:rich>
          </c:tx>
          <c:layout>
            <c:manualLayout>
              <c:xMode val="edge"/>
              <c:yMode val="edge"/>
              <c:x val="1.4306151645207479E-2"/>
              <c:y val="0.13251907465055238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itchFamily="18" charset="0"/>
                <a:cs typeface="Arial" pitchFamily="34" charset="0"/>
              </a:defRPr>
            </a:pPr>
            <a:endParaRPr lang="hu-HU"/>
          </a:p>
        </c:txPr>
        <c:crossAx val="730479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244" l="0.70000000000000095" r="0.70000000000000095" t="0.75000000000000244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'M1.1. ábra'!$B$1</c:f>
              <c:strCache>
                <c:ptCount val="1"/>
                <c:pt idx="0">
                  <c:v>válaszadók száma</c:v>
                </c:pt>
              </c:strCache>
            </c:strRef>
          </c:tx>
          <c:spPr>
            <a:solidFill>
              <a:schemeClr val="tx1">
                <a:lumMod val="75000"/>
                <a:lumOff val="25000"/>
              </a:schemeClr>
            </a:solidFill>
          </c:spPr>
          <c:invertIfNegative val="0"/>
          <c:dPt>
            <c:idx val="3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6121-4F97-9A7C-2DA62D917AF1}"/>
              </c:ext>
            </c:extLst>
          </c:dPt>
          <c:dPt>
            <c:idx val="3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6121-4F97-9A7C-2DA62D917AF1}"/>
              </c:ext>
            </c:extLst>
          </c:dPt>
          <c:dPt>
            <c:idx val="40"/>
            <c:invertIfNegative val="0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A-7B9B-4921-A4E3-EB18CF76C7CA}"/>
              </c:ext>
            </c:extLst>
          </c:dPt>
          <c:dPt>
            <c:idx val="41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4-366E-497F-BD3F-76F1155F34C1}"/>
              </c:ext>
            </c:extLst>
          </c:dPt>
          <c:dLbls>
            <c:dLbl>
              <c:idx val="41"/>
              <c:layout>
                <c:manualLayout>
                  <c:x val="7.8086859641635217E-3"/>
                  <c:y val="-3.0631782034333815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66E-497F-BD3F-76F1155F34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>
                    <a:latin typeface="Palatino Linotype" panose="02040502050505030304" pitchFamily="18" charset="0"/>
                  </a:defRPr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'M1.1. ábra'!$A$2:$A$43</c:f>
              <c:strCache>
                <c:ptCount val="42"/>
                <c:pt idx="0">
                  <c:v>98_jun</c:v>
                </c:pt>
                <c:pt idx="1">
                  <c:v>98_dec</c:v>
                </c:pt>
                <c:pt idx="2">
                  <c:v>99_jun</c:v>
                </c:pt>
                <c:pt idx="3">
                  <c:v>99_dec</c:v>
                </c:pt>
                <c:pt idx="4">
                  <c:v>00_jun</c:v>
                </c:pt>
                <c:pt idx="5">
                  <c:v>00_okt</c:v>
                </c:pt>
                <c:pt idx="6">
                  <c:v>01_maj</c:v>
                </c:pt>
                <c:pt idx="7">
                  <c:v>01_okt</c:v>
                </c:pt>
                <c:pt idx="8">
                  <c:v>02_apr</c:v>
                </c:pt>
                <c:pt idx="9">
                  <c:v>02_okt</c:v>
                </c:pt>
                <c:pt idx="10">
                  <c:v>03_apr</c:v>
                </c:pt>
                <c:pt idx="11">
                  <c:v>03_okt</c:v>
                </c:pt>
                <c:pt idx="12">
                  <c:v>04_apr</c:v>
                </c:pt>
                <c:pt idx="13">
                  <c:v>04_okt</c:v>
                </c:pt>
                <c:pt idx="14">
                  <c:v>05_apr</c:v>
                </c:pt>
                <c:pt idx="15">
                  <c:v>05_okt</c:v>
                </c:pt>
                <c:pt idx="16">
                  <c:v>06_apr</c:v>
                </c:pt>
                <c:pt idx="17">
                  <c:v>06_okt</c:v>
                </c:pt>
                <c:pt idx="18">
                  <c:v>07_apr</c:v>
                </c:pt>
                <c:pt idx="19">
                  <c:v>07_okt</c:v>
                </c:pt>
                <c:pt idx="20">
                  <c:v>08_apr</c:v>
                </c:pt>
                <c:pt idx="21">
                  <c:v>08_okt</c:v>
                </c:pt>
                <c:pt idx="22">
                  <c:v>09_apr</c:v>
                </c:pt>
                <c:pt idx="23">
                  <c:v>09_okt</c:v>
                </c:pt>
                <c:pt idx="24">
                  <c:v>10_apr</c:v>
                </c:pt>
                <c:pt idx="25">
                  <c:v>10_okt</c:v>
                </c:pt>
                <c:pt idx="26">
                  <c:v>11_apr</c:v>
                </c:pt>
                <c:pt idx="27">
                  <c:v>11_okt</c:v>
                </c:pt>
                <c:pt idx="28">
                  <c:v>12_apr</c:v>
                </c:pt>
                <c:pt idx="29">
                  <c:v>12_okt</c:v>
                </c:pt>
                <c:pt idx="30">
                  <c:v>13_apr</c:v>
                </c:pt>
                <c:pt idx="31">
                  <c:v>13_okt</c:v>
                </c:pt>
                <c:pt idx="32">
                  <c:v>14_apr</c:v>
                </c:pt>
                <c:pt idx="33">
                  <c:v>14_okt</c:v>
                </c:pt>
                <c:pt idx="34">
                  <c:v>15_apr</c:v>
                </c:pt>
                <c:pt idx="35">
                  <c:v>15_okt</c:v>
                </c:pt>
                <c:pt idx="36">
                  <c:v>16_apr</c:v>
                </c:pt>
                <c:pt idx="37">
                  <c:v>16_okt</c:v>
                </c:pt>
                <c:pt idx="38">
                  <c:v>17_apr</c:v>
                </c:pt>
                <c:pt idx="39">
                  <c:v>17_okt</c:v>
                </c:pt>
                <c:pt idx="40">
                  <c:v>18_apr</c:v>
                </c:pt>
                <c:pt idx="41">
                  <c:v>18_okt</c:v>
                </c:pt>
              </c:strCache>
            </c:strRef>
          </c:cat>
          <c:val>
            <c:numRef>
              <c:f>'M1.1. ábra'!$B$2:$B$43</c:f>
              <c:numCache>
                <c:formatCode>0</c:formatCode>
                <c:ptCount val="42"/>
                <c:pt idx="0">
                  <c:v>2050</c:v>
                </c:pt>
                <c:pt idx="1">
                  <c:v>1705</c:v>
                </c:pt>
                <c:pt idx="2">
                  <c:v>2053</c:v>
                </c:pt>
                <c:pt idx="3">
                  <c:v>2274</c:v>
                </c:pt>
                <c:pt idx="4">
                  <c:v>1606</c:v>
                </c:pt>
                <c:pt idx="5">
                  <c:v>1550</c:v>
                </c:pt>
                <c:pt idx="6">
                  <c:v>1276</c:v>
                </c:pt>
                <c:pt idx="7">
                  <c:v>1492</c:v>
                </c:pt>
                <c:pt idx="8">
                  <c:v>1565</c:v>
                </c:pt>
                <c:pt idx="9">
                  <c:v>1694</c:v>
                </c:pt>
                <c:pt idx="10">
                  <c:v>1743</c:v>
                </c:pt>
                <c:pt idx="11">
                  <c:v>1919</c:v>
                </c:pt>
                <c:pt idx="12">
                  <c:v>1461</c:v>
                </c:pt>
                <c:pt idx="13">
                  <c:v>1527</c:v>
                </c:pt>
                <c:pt idx="14">
                  <c:v>1814</c:v>
                </c:pt>
                <c:pt idx="15">
                  <c:v>1291</c:v>
                </c:pt>
                <c:pt idx="16">
                  <c:v>1349</c:v>
                </c:pt>
                <c:pt idx="17">
                  <c:v>1309</c:v>
                </c:pt>
                <c:pt idx="18">
                  <c:v>1433</c:v>
                </c:pt>
                <c:pt idx="19">
                  <c:v>1217</c:v>
                </c:pt>
                <c:pt idx="20">
                  <c:v>1145</c:v>
                </c:pt>
                <c:pt idx="21">
                  <c:v>1480</c:v>
                </c:pt>
                <c:pt idx="22">
                  <c:v>1450</c:v>
                </c:pt>
                <c:pt idx="23">
                  <c:v>1383</c:v>
                </c:pt>
                <c:pt idx="24">
                  <c:v>1640</c:v>
                </c:pt>
                <c:pt idx="25">
                  <c:v>1869</c:v>
                </c:pt>
                <c:pt idx="26">
                  <c:v>1823</c:v>
                </c:pt>
                <c:pt idx="27">
                  <c:v>1926</c:v>
                </c:pt>
                <c:pt idx="28">
                  <c:v>2558</c:v>
                </c:pt>
                <c:pt idx="29">
                  <c:v>3182</c:v>
                </c:pt>
                <c:pt idx="30">
                  <c:v>3500</c:v>
                </c:pt>
                <c:pt idx="31">
                  <c:v>3514</c:v>
                </c:pt>
                <c:pt idx="32">
                  <c:v>2606</c:v>
                </c:pt>
                <c:pt idx="33">
                  <c:v>2853</c:v>
                </c:pt>
                <c:pt idx="34">
                  <c:v>3614</c:v>
                </c:pt>
                <c:pt idx="35">
                  <c:v>3557</c:v>
                </c:pt>
                <c:pt idx="36">
                  <c:v>3178</c:v>
                </c:pt>
                <c:pt idx="37">
                  <c:v>3185</c:v>
                </c:pt>
                <c:pt idx="38">
                  <c:v>3276</c:v>
                </c:pt>
                <c:pt idx="39">
                  <c:v>3064</c:v>
                </c:pt>
                <c:pt idx="40">
                  <c:v>3274</c:v>
                </c:pt>
                <c:pt idx="41">
                  <c:v>2830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21-4F97-9A7C-2DA62D917A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730481920"/>
        <c:axId val="730482480"/>
      </c:barChart>
      <c:catAx>
        <c:axId val="730481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txPr>
          <a:bodyPr/>
          <a:lstStyle/>
          <a:p>
            <a:pPr>
              <a:defRPr sz="800" b="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itchFamily="18" charset="0"/>
                <a:cs typeface="Arial" pitchFamily="34" charset="0"/>
              </a:defRPr>
            </a:pPr>
            <a:endParaRPr lang="hu-HU"/>
          </a:p>
        </c:txPr>
        <c:crossAx val="730482480"/>
        <c:crosses val="autoZero"/>
        <c:auto val="1"/>
        <c:lblAlgn val="ctr"/>
        <c:lblOffset val="100"/>
        <c:tickLblSkip val="1"/>
        <c:noMultiLvlLbl val="0"/>
      </c:catAx>
      <c:valAx>
        <c:axId val="7304824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000" b="0"/>
                </a:pPr>
                <a:r>
                  <a:rPr lang="hu-HU" sz="1000" b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alatino Linotype" pitchFamily="18" charset="0"/>
                  </a:rPr>
                  <a:t>Elemszám</a:t>
                </a:r>
              </a:p>
            </c:rich>
          </c:tx>
          <c:layout>
            <c:manualLayout>
              <c:xMode val="edge"/>
              <c:yMode val="edge"/>
              <c:x val="2.2432956051799773E-2"/>
              <c:y val="0.3850359548429940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00" b="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itchFamily="18" charset="0"/>
                <a:cs typeface="Arial" pitchFamily="34" charset="0"/>
              </a:defRPr>
            </a:pPr>
            <a:endParaRPr lang="hu-HU"/>
          </a:p>
        </c:txPr>
        <c:crossAx val="7304819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000000000000244" l="0.70000000000000095" r="0.70000000000000095" t="0.75000000000000244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  <a:ea typeface="Arial CE"/>
                <a:cs typeface="Arial CE"/>
              </a:defRPr>
            </a:pPr>
            <a:r>
              <a:rPr lang="hu-HU" sz="2000" b="1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</a:rPr>
              <a:t>Az üzleti bizalom megítélése Németországban az iparban és a    
    kereskedelemben, az Ifo vállalati konjunktúra felmérése szerint, 2015=100%,</a:t>
            </a:r>
          </a:p>
          <a:p>
            <a:pPr>
              <a:defRPr sz="20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  <a:ea typeface="Arial CE"/>
                <a:cs typeface="Arial CE"/>
              </a:defRPr>
            </a:pPr>
            <a:r>
              <a:rPr lang="hu-HU" sz="2000" b="1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</a:rPr>
              <a:t>1991. január - 2018. október</a:t>
            </a:r>
          </a:p>
        </c:rich>
      </c:tx>
      <c:layout>
        <c:manualLayout>
          <c:xMode val="edge"/>
          <c:yMode val="edge"/>
          <c:x val="0.16856262532400837"/>
          <c:y val="1.6949409337415314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4138404622896814E-2"/>
          <c:y val="0.22370318964366742"/>
          <c:w val="0.77944849307629738"/>
          <c:h val="0.59886507406913114"/>
        </c:manualLayout>
      </c:layout>
      <c:lineChart>
        <c:grouping val="standard"/>
        <c:varyColors val="0"/>
        <c:ser>
          <c:idx val="0"/>
          <c:order val="0"/>
          <c:tx>
            <c:strRef>
              <c:f>Ifo_adat!$B$15</c:f>
              <c:strCache>
                <c:ptCount val="1"/>
                <c:pt idx="0">
                  <c:v>Üzleti bizalom</c:v>
                </c:pt>
              </c:strCache>
            </c:strRef>
          </c:tx>
          <c:spPr>
            <a:ln w="31750">
              <a:solidFill>
                <a:schemeClr val="tx1">
                  <a:lumMod val="75000"/>
                  <a:lumOff val="2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309"/>
              <c:layout>
                <c:manualLayout>
                  <c:x val="5.5184161582451097E-2"/>
                  <c:y val="-1.1312300296702126E-2"/>
                </c:manualLayout>
              </c:layout>
              <c:tx>
                <c:rich>
                  <a:bodyPr/>
                  <a:lstStyle/>
                  <a:p>
                    <a:pPr>
                      <a:defRPr sz="120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defRPr>
                    </a:pPr>
                    <a:r>
                      <a:rPr lang="en-US" sz="1200" b="1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Palatino Linotype" panose="02040502050505030304" pitchFamily="18" charset="0"/>
                      </a:rPr>
                      <a:t>Üzleti</a:t>
                    </a:r>
                    <a:r>
                      <a:rPr lang="en-US" sz="1200" b="1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Palatino Linotype" panose="02040502050505030304" pitchFamily="18" charset="0"/>
                      </a:rPr>
                      <a:t> bizalom</a:t>
                    </a:r>
                    <a:endParaRPr lang="en-US" sz="1200" b="1">
                      <a:solidFill>
                        <a:srgbClr val="000080"/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8A7-4E9F-9735-DEDA514D1C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tx1">
                        <a:lumMod val="75000"/>
                        <a:lumOff val="25000"/>
                      </a:schemeClr>
                    </a:solidFill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Ifo_adat!$A$16:$A$349</c:f>
              <c:numCache>
                <c:formatCode>0</c:formatCode>
                <c:ptCount val="334"/>
                <c:pt idx="0">
                  <c:v>1991</c:v>
                </c:pt>
                <c:pt idx="12">
                  <c:v>1992</c:v>
                </c:pt>
                <c:pt idx="24">
                  <c:v>1993</c:v>
                </c:pt>
                <c:pt idx="36">
                  <c:v>1994</c:v>
                </c:pt>
                <c:pt idx="48">
                  <c:v>1995</c:v>
                </c:pt>
                <c:pt idx="60">
                  <c:v>1996</c:v>
                </c:pt>
                <c:pt idx="72">
                  <c:v>1997</c:v>
                </c:pt>
                <c:pt idx="84">
                  <c:v>1998</c:v>
                </c:pt>
                <c:pt idx="96">
                  <c:v>1999</c:v>
                </c:pt>
                <c:pt idx="108">
                  <c:v>2000</c:v>
                </c:pt>
                <c:pt idx="120">
                  <c:v>2001</c:v>
                </c:pt>
                <c:pt idx="132">
                  <c:v>2002</c:v>
                </c:pt>
                <c:pt idx="144">
                  <c:v>2003</c:v>
                </c:pt>
                <c:pt idx="156">
                  <c:v>2004</c:v>
                </c:pt>
                <c:pt idx="168">
                  <c:v>2005</c:v>
                </c:pt>
                <c:pt idx="180">
                  <c:v>2006</c:v>
                </c:pt>
                <c:pt idx="192">
                  <c:v>2007</c:v>
                </c:pt>
                <c:pt idx="204">
                  <c:v>2008</c:v>
                </c:pt>
                <c:pt idx="216">
                  <c:v>2009</c:v>
                </c:pt>
                <c:pt idx="228">
                  <c:v>2010</c:v>
                </c:pt>
                <c:pt idx="240">
                  <c:v>2011</c:v>
                </c:pt>
                <c:pt idx="252">
                  <c:v>2012</c:v>
                </c:pt>
                <c:pt idx="264">
                  <c:v>2013</c:v>
                </c:pt>
                <c:pt idx="276">
                  <c:v>2014</c:v>
                </c:pt>
                <c:pt idx="288">
                  <c:v>2015</c:v>
                </c:pt>
                <c:pt idx="300">
                  <c:v>2016</c:v>
                </c:pt>
                <c:pt idx="312">
                  <c:v>2017</c:v>
                </c:pt>
                <c:pt idx="324">
                  <c:v>2018</c:v>
                </c:pt>
              </c:numCache>
            </c:numRef>
          </c:cat>
          <c:val>
            <c:numRef>
              <c:f>Ifo_adat!$B$16:$B$349</c:f>
              <c:numCache>
                <c:formatCode>0.0</c:formatCode>
                <c:ptCount val="334"/>
                <c:pt idx="0">
                  <c:v>99.9</c:v>
                </c:pt>
                <c:pt idx="1">
                  <c:v>100.1</c:v>
                </c:pt>
                <c:pt idx="2">
                  <c:v>99</c:v>
                </c:pt>
                <c:pt idx="3">
                  <c:v>98.7</c:v>
                </c:pt>
                <c:pt idx="4">
                  <c:v>97.4</c:v>
                </c:pt>
                <c:pt idx="5">
                  <c:v>97.5</c:v>
                </c:pt>
                <c:pt idx="6">
                  <c:v>96.7</c:v>
                </c:pt>
                <c:pt idx="7">
                  <c:v>96.1</c:v>
                </c:pt>
                <c:pt idx="8">
                  <c:v>96</c:v>
                </c:pt>
                <c:pt idx="9">
                  <c:v>96.2</c:v>
                </c:pt>
                <c:pt idx="10">
                  <c:v>96.6</c:v>
                </c:pt>
                <c:pt idx="11">
                  <c:v>95.6</c:v>
                </c:pt>
                <c:pt idx="12">
                  <c:v>93.9</c:v>
                </c:pt>
                <c:pt idx="13">
                  <c:v>93.7</c:v>
                </c:pt>
                <c:pt idx="14">
                  <c:v>92.4</c:v>
                </c:pt>
                <c:pt idx="15">
                  <c:v>91.6</c:v>
                </c:pt>
                <c:pt idx="16">
                  <c:v>91.3</c:v>
                </c:pt>
                <c:pt idx="17">
                  <c:v>90.5</c:v>
                </c:pt>
                <c:pt idx="18">
                  <c:v>89.5</c:v>
                </c:pt>
                <c:pt idx="19">
                  <c:v>86.4</c:v>
                </c:pt>
                <c:pt idx="20">
                  <c:v>85.9</c:v>
                </c:pt>
                <c:pt idx="21">
                  <c:v>82.9</c:v>
                </c:pt>
                <c:pt idx="22">
                  <c:v>81.900000000000006</c:v>
                </c:pt>
                <c:pt idx="23">
                  <c:v>82.9</c:v>
                </c:pt>
                <c:pt idx="24">
                  <c:v>82.1</c:v>
                </c:pt>
                <c:pt idx="25">
                  <c:v>80.400000000000006</c:v>
                </c:pt>
                <c:pt idx="26">
                  <c:v>81.900000000000006</c:v>
                </c:pt>
                <c:pt idx="27">
                  <c:v>81.5</c:v>
                </c:pt>
                <c:pt idx="28">
                  <c:v>80.7</c:v>
                </c:pt>
                <c:pt idx="29">
                  <c:v>81.5</c:v>
                </c:pt>
                <c:pt idx="30">
                  <c:v>82</c:v>
                </c:pt>
                <c:pt idx="31">
                  <c:v>83.7</c:v>
                </c:pt>
                <c:pt idx="32">
                  <c:v>83.7</c:v>
                </c:pt>
                <c:pt idx="33">
                  <c:v>84.1</c:v>
                </c:pt>
                <c:pt idx="34">
                  <c:v>85.1</c:v>
                </c:pt>
                <c:pt idx="35">
                  <c:v>85.9</c:v>
                </c:pt>
                <c:pt idx="36">
                  <c:v>85.8</c:v>
                </c:pt>
                <c:pt idx="37">
                  <c:v>88.3</c:v>
                </c:pt>
                <c:pt idx="38">
                  <c:v>89.6</c:v>
                </c:pt>
                <c:pt idx="39">
                  <c:v>91.4</c:v>
                </c:pt>
                <c:pt idx="40">
                  <c:v>91.5</c:v>
                </c:pt>
                <c:pt idx="41">
                  <c:v>92.4</c:v>
                </c:pt>
                <c:pt idx="42">
                  <c:v>92</c:v>
                </c:pt>
                <c:pt idx="43">
                  <c:v>93.1</c:v>
                </c:pt>
                <c:pt idx="44">
                  <c:v>95.2</c:v>
                </c:pt>
                <c:pt idx="45">
                  <c:v>96.9</c:v>
                </c:pt>
                <c:pt idx="46">
                  <c:v>97.8</c:v>
                </c:pt>
                <c:pt idx="47">
                  <c:v>97</c:v>
                </c:pt>
                <c:pt idx="48">
                  <c:v>96.2</c:v>
                </c:pt>
                <c:pt idx="49">
                  <c:v>96.8</c:v>
                </c:pt>
                <c:pt idx="50">
                  <c:v>94.1</c:v>
                </c:pt>
                <c:pt idx="51">
                  <c:v>92.9</c:v>
                </c:pt>
                <c:pt idx="52">
                  <c:v>92.4</c:v>
                </c:pt>
                <c:pt idx="53">
                  <c:v>91.1</c:v>
                </c:pt>
                <c:pt idx="54">
                  <c:v>89.9</c:v>
                </c:pt>
                <c:pt idx="55">
                  <c:v>89.2</c:v>
                </c:pt>
                <c:pt idx="56">
                  <c:v>89.2</c:v>
                </c:pt>
                <c:pt idx="57">
                  <c:v>88.2</c:v>
                </c:pt>
                <c:pt idx="58">
                  <c:v>88.6</c:v>
                </c:pt>
                <c:pt idx="59">
                  <c:v>87.5</c:v>
                </c:pt>
                <c:pt idx="60">
                  <c:v>85.2</c:v>
                </c:pt>
                <c:pt idx="61">
                  <c:v>85.3</c:v>
                </c:pt>
                <c:pt idx="62">
                  <c:v>84.3</c:v>
                </c:pt>
                <c:pt idx="63">
                  <c:v>85.6</c:v>
                </c:pt>
                <c:pt idx="64">
                  <c:v>85.2</c:v>
                </c:pt>
                <c:pt idx="65">
                  <c:v>84.9</c:v>
                </c:pt>
                <c:pt idx="66">
                  <c:v>86.1</c:v>
                </c:pt>
                <c:pt idx="67">
                  <c:v>87</c:v>
                </c:pt>
                <c:pt idx="68">
                  <c:v>88.6</c:v>
                </c:pt>
                <c:pt idx="69">
                  <c:v>89.7</c:v>
                </c:pt>
                <c:pt idx="70">
                  <c:v>89.2</c:v>
                </c:pt>
                <c:pt idx="71">
                  <c:v>89.4</c:v>
                </c:pt>
                <c:pt idx="72">
                  <c:v>89.3</c:v>
                </c:pt>
                <c:pt idx="73">
                  <c:v>90</c:v>
                </c:pt>
                <c:pt idx="74">
                  <c:v>90.4</c:v>
                </c:pt>
                <c:pt idx="75">
                  <c:v>90.4</c:v>
                </c:pt>
                <c:pt idx="76">
                  <c:v>91</c:v>
                </c:pt>
                <c:pt idx="77">
                  <c:v>91.1</c:v>
                </c:pt>
                <c:pt idx="78">
                  <c:v>92.2</c:v>
                </c:pt>
                <c:pt idx="79">
                  <c:v>92.8</c:v>
                </c:pt>
                <c:pt idx="80">
                  <c:v>94.1</c:v>
                </c:pt>
                <c:pt idx="81">
                  <c:v>94.6</c:v>
                </c:pt>
                <c:pt idx="82">
                  <c:v>95.4</c:v>
                </c:pt>
                <c:pt idx="83">
                  <c:v>95.9</c:v>
                </c:pt>
                <c:pt idx="84">
                  <c:v>94.9</c:v>
                </c:pt>
                <c:pt idx="85">
                  <c:v>95.3</c:v>
                </c:pt>
                <c:pt idx="86">
                  <c:v>96</c:v>
                </c:pt>
                <c:pt idx="87">
                  <c:v>95.8</c:v>
                </c:pt>
                <c:pt idx="88">
                  <c:v>95.1</c:v>
                </c:pt>
                <c:pt idx="89">
                  <c:v>94.5</c:v>
                </c:pt>
                <c:pt idx="90">
                  <c:v>94.6</c:v>
                </c:pt>
                <c:pt idx="91">
                  <c:v>93.8</c:v>
                </c:pt>
                <c:pt idx="92">
                  <c:v>92</c:v>
                </c:pt>
                <c:pt idx="93">
                  <c:v>90.4</c:v>
                </c:pt>
                <c:pt idx="94">
                  <c:v>91.3</c:v>
                </c:pt>
                <c:pt idx="95">
                  <c:v>91.2</c:v>
                </c:pt>
                <c:pt idx="96">
                  <c:v>89.8</c:v>
                </c:pt>
                <c:pt idx="97">
                  <c:v>88.1</c:v>
                </c:pt>
                <c:pt idx="98">
                  <c:v>89</c:v>
                </c:pt>
                <c:pt idx="99">
                  <c:v>88.8</c:v>
                </c:pt>
                <c:pt idx="100">
                  <c:v>89.1</c:v>
                </c:pt>
                <c:pt idx="101">
                  <c:v>90.8</c:v>
                </c:pt>
                <c:pt idx="102">
                  <c:v>90.8</c:v>
                </c:pt>
                <c:pt idx="103">
                  <c:v>91.6</c:v>
                </c:pt>
                <c:pt idx="104">
                  <c:v>93.1</c:v>
                </c:pt>
                <c:pt idx="105">
                  <c:v>94.5</c:v>
                </c:pt>
                <c:pt idx="106">
                  <c:v>95.8</c:v>
                </c:pt>
                <c:pt idx="107">
                  <c:v>96.9</c:v>
                </c:pt>
                <c:pt idx="108">
                  <c:v>96.3</c:v>
                </c:pt>
                <c:pt idx="109">
                  <c:v>97.9</c:v>
                </c:pt>
                <c:pt idx="110">
                  <c:v>97.2</c:v>
                </c:pt>
                <c:pt idx="111">
                  <c:v>98.1</c:v>
                </c:pt>
                <c:pt idx="112">
                  <c:v>98.1</c:v>
                </c:pt>
                <c:pt idx="113">
                  <c:v>96.9</c:v>
                </c:pt>
                <c:pt idx="114">
                  <c:v>96.4</c:v>
                </c:pt>
                <c:pt idx="115">
                  <c:v>96.4</c:v>
                </c:pt>
                <c:pt idx="116">
                  <c:v>96.1</c:v>
                </c:pt>
                <c:pt idx="117">
                  <c:v>96</c:v>
                </c:pt>
                <c:pt idx="118">
                  <c:v>96.1</c:v>
                </c:pt>
                <c:pt idx="119">
                  <c:v>95.9</c:v>
                </c:pt>
                <c:pt idx="120">
                  <c:v>94.8</c:v>
                </c:pt>
                <c:pt idx="121">
                  <c:v>93.8</c:v>
                </c:pt>
                <c:pt idx="122">
                  <c:v>92.1</c:v>
                </c:pt>
                <c:pt idx="123">
                  <c:v>91.1</c:v>
                </c:pt>
                <c:pt idx="124">
                  <c:v>88.6</c:v>
                </c:pt>
                <c:pt idx="125">
                  <c:v>87.8</c:v>
                </c:pt>
                <c:pt idx="126">
                  <c:v>87.3</c:v>
                </c:pt>
                <c:pt idx="127">
                  <c:v>86.9</c:v>
                </c:pt>
                <c:pt idx="128">
                  <c:v>84.2</c:v>
                </c:pt>
                <c:pt idx="129">
                  <c:v>83.7</c:v>
                </c:pt>
                <c:pt idx="130">
                  <c:v>84.8</c:v>
                </c:pt>
                <c:pt idx="131">
                  <c:v>86.4</c:v>
                </c:pt>
                <c:pt idx="132">
                  <c:v>85</c:v>
                </c:pt>
                <c:pt idx="133">
                  <c:v>86.3</c:v>
                </c:pt>
                <c:pt idx="134">
                  <c:v>88.2</c:v>
                </c:pt>
                <c:pt idx="135">
                  <c:v>87.3</c:v>
                </c:pt>
                <c:pt idx="136">
                  <c:v>88.5</c:v>
                </c:pt>
                <c:pt idx="137">
                  <c:v>88.4</c:v>
                </c:pt>
                <c:pt idx="138">
                  <c:v>87.4</c:v>
                </c:pt>
                <c:pt idx="139">
                  <c:v>86.4</c:v>
                </c:pt>
                <c:pt idx="140">
                  <c:v>86.1</c:v>
                </c:pt>
                <c:pt idx="141">
                  <c:v>86</c:v>
                </c:pt>
                <c:pt idx="142">
                  <c:v>84.6</c:v>
                </c:pt>
                <c:pt idx="143">
                  <c:v>84.1</c:v>
                </c:pt>
                <c:pt idx="144">
                  <c:v>84.5</c:v>
                </c:pt>
                <c:pt idx="145">
                  <c:v>85.2</c:v>
                </c:pt>
                <c:pt idx="146">
                  <c:v>85.1</c:v>
                </c:pt>
                <c:pt idx="147">
                  <c:v>85.2</c:v>
                </c:pt>
                <c:pt idx="148">
                  <c:v>85.4</c:v>
                </c:pt>
                <c:pt idx="149">
                  <c:v>86.2</c:v>
                </c:pt>
                <c:pt idx="150">
                  <c:v>87.2</c:v>
                </c:pt>
                <c:pt idx="151">
                  <c:v>89.3</c:v>
                </c:pt>
                <c:pt idx="152">
                  <c:v>90.4</c:v>
                </c:pt>
                <c:pt idx="153">
                  <c:v>91.6</c:v>
                </c:pt>
                <c:pt idx="154">
                  <c:v>93.6</c:v>
                </c:pt>
                <c:pt idx="155">
                  <c:v>93.9</c:v>
                </c:pt>
                <c:pt idx="156">
                  <c:v>94.3</c:v>
                </c:pt>
                <c:pt idx="157">
                  <c:v>92.7</c:v>
                </c:pt>
                <c:pt idx="158">
                  <c:v>92</c:v>
                </c:pt>
                <c:pt idx="159">
                  <c:v>92.2</c:v>
                </c:pt>
                <c:pt idx="160">
                  <c:v>92.2</c:v>
                </c:pt>
                <c:pt idx="161">
                  <c:v>92.2</c:v>
                </c:pt>
                <c:pt idx="162">
                  <c:v>92.2</c:v>
                </c:pt>
                <c:pt idx="163">
                  <c:v>92.6</c:v>
                </c:pt>
                <c:pt idx="164">
                  <c:v>92.9</c:v>
                </c:pt>
                <c:pt idx="165">
                  <c:v>92.4</c:v>
                </c:pt>
                <c:pt idx="166">
                  <c:v>91.8</c:v>
                </c:pt>
                <c:pt idx="167">
                  <c:v>92.7</c:v>
                </c:pt>
                <c:pt idx="168">
                  <c:v>93</c:v>
                </c:pt>
                <c:pt idx="169">
                  <c:v>92.1</c:v>
                </c:pt>
                <c:pt idx="170">
                  <c:v>89.7</c:v>
                </c:pt>
                <c:pt idx="171">
                  <c:v>88.9</c:v>
                </c:pt>
                <c:pt idx="172">
                  <c:v>88.5</c:v>
                </c:pt>
                <c:pt idx="173">
                  <c:v>89.3</c:v>
                </c:pt>
                <c:pt idx="174">
                  <c:v>91.1</c:v>
                </c:pt>
                <c:pt idx="175">
                  <c:v>91.5</c:v>
                </c:pt>
                <c:pt idx="176">
                  <c:v>93.2</c:v>
                </c:pt>
                <c:pt idx="177">
                  <c:v>95.1</c:v>
                </c:pt>
                <c:pt idx="178">
                  <c:v>95.1</c:v>
                </c:pt>
                <c:pt idx="179">
                  <c:v>95.9</c:v>
                </c:pt>
                <c:pt idx="180">
                  <c:v>98</c:v>
                </c:pt>
                <c:pt idx="181">
                  <c:v>99.3</c:v>
                </c:pt>
                <c:pt idx="182">
                  <c:v>100.3</c:v>
                </c:pt>
                <c:pt idx="183">
                  <c:v>100.6</c:v>
                </c:pt>
                <c:pt idx="184">
                  <c:v>101.4</c:v>
                </c:pt>
                <c:pt idx="185">
                  <c:v>102.1</c:v>
                </c:pt>
                <c:pt idx="186">
                  <c:v>101.4</c:v>
                </c:pt>
                <c:pt idx="187">
                  <c:v>101.1</c:v>
                </c:pt>
                <c:pt idx="188">
                  <c:v>101.5</c:v>
                </c:pt>
                <c:pt idx="189">
                  <c:v>102.3</c:v>
                </c:pt>
                <c:pt idx="190">
                  <c:v>103.1</c:v>
                </c:pt>
                <c:pt idx="191">
                  <c:v>104.7</c:v>
                </c:pt>
                <c:pt idx="192">
                  <c:v>104.2</c:v>
                </c:pt>
                <c:pt idx="193">
                  <c:v>102.7</c:v>
                </c:pt>
                <c:pt idx="194">
                  <c:v>103.5</c:v>
                </c:pt>
                <c:pt idx="195">
                  <c:v>103.4</c:v>
                </c:pt>
                <c:pt idx="196">
                  <c:v>103.5</c:v>
                </c:pt>
                <c:pt idx="197">
                  <c:v>102.3</c:v>
                </c:pt>
                <c:pt idx="198">
                  <c:v>102</c:v>
                </c:pt>
                <c:pt idx="199">
                  <c:v>101.5</c:v>
                </c:pt>
                <c:pt idx="200">
                  <c:v>100.6</c:v>
                </c:pt>
                <c:pt idx="201">
                  <c:v>100.6</c:v>
                </c:pt>
                <c:pt idx="202">
                  <c:v>100.4</c:v>
                </c:pt>
                <c:pt idx="203">
                  <c:v>99.1</c:v>
                </c:pt>
                <c:pt idx="204">
                  <c:v>99.5</c:v>
                </c:pt>
                <c:pt idx="205">
                  <c:v>99</c:v>
                </c:pt>
                <c:pt idx="206">
                  <c:v>99.9</c:v>
                </c:pt>
                <c:pt idx="207">
                  <c:v>98.1</c:v>
                </c:pt>
                <c:pt idx="208">
                  <c:v>98</c:v>
                </c:pt>
                <c:pt idx="209">
                  <c:v>96.4</c:v>
                </c:pt>
                <c:pt idx="210">
                  <c:v>93.1</c:v>
                </c:pt>
                <c:pt idx="211">
                  <c:v>91.2</c:v>
                </c:pt>
                <c:pt idx="212">
                  <c:v>89.5</c:v>
                </c:pt>
                <c:pt idx="213">
                  <c:v>86.3</c:v>
                </c:pt>
                <c:pt idx="214">
                  <c:v>81.5</c:v>
                </c:pt>
                <c:pt idx="215">
                  <c:v>78.099999999999994</c:v>
                </c:pt>
                <c:pt idx="216">
                  <c:v>78.2</c:v>
                </c:pt>
                <c:pt idx="217">
                  <c:v>77.099999999999994</c:v>
                </c:pt>
                <c:pt idx="218">
                  <c:v>76</c:v>
                </c:pt>
                <c:pt idx="219">
                  <c:v>77.8</c:v>
                </c:pt>
                <c:pt idx="220">
                  <c:v>78.599999999999994</c:v>
                </c:pt>
                <c:pt idx="221">
                  <c:v>81</c:v>
                </c:pt>
                <c:pt idx="222">
                  <c:v>82.7</c:v>
                </c:pt>
                <c:pt idx="223">
                  <c:v>85.9</c:v>
                </c:pt>
                <c:pt idx="224">
                  <c:v>87.7</c:v>
                </c:pt>
                <c:pt idx="225">
                  <c:v>88.2</c:v>
                </c:pt>
                <c:pt idx="226">
                  <c:v>90.2</c:v>
                </c:pt>
                <c:pt idx="227">
                  <c:v>90.5</c:v>
                </c:pt>
                <c:pt idx="228">
                  <c:v>91.1</c:v>
                </c:pt>
                <c:pt idx="229">
                  <c:v>90.4</c:v>
                </c:pt>
                <c:pt idx="230">
                  <c:v>92.7</c:v>
                </c:pt>
                <c:pt idx="231">
                  <c:v>96.6</c:v>
                </c:pt>
                <c:pt idx="232">
                  <c:v>97.4</c:v>
                </c:pt>
                <c:pt idx="233">
                  <c:v>98.3</c:v>
                </c:pt>
                <c:pt idx="234">
                  <c:v>101.9</c:v>
                </c:pt>
                <c:pt idx="235">
                  <c:v>103</c:v>
                </c:pt>
                <c:pt idx="236">
                  <c:v>103.3</c:v>
                </c:pt>
                <c:pt idx="237">
                  <c:v>104.8</c:v>
                </c:pt>
                <c:pt idx="238">
                  <c:v>106</c:v>
                </c:pt>
                <c:pt idx="239">
                  <c:v>105.8</c:v>
                </c:pt>
                <c:pt idx="240">
                  <c:v>105</c:v>
                </c:pt>
                <c:pt idx="241">
                  <c:v>106.2</c:v>
                </c:pt>
                <c:pt idx="242">
                  <c:v>106.1</c:v>
                </c:pt>
                <c:pt idx="243">
                  <c:v>104.8</c:v>
                </c:pt>
                <c:pt idx="244">
                  <c:v>105.2</c:v>
                </c:pt>
                <c:pt idx="245">
                  <c:v>105.2</c:v>
                </c:pt>
                <c:pt idx="246">
                  <c:v>104.5</c:v>
                </c:pt>
                <c:pt idx="247">
                  <c:v>101.3</c:v>
                </c:pt>
                <c:pt idx="248">
                  <c:v>99.6</c:v>
                </c:pt>
                <c:pt idx="249">
                  <c:v>98.7</c:v>
                </c:pt>
                <c:pt idx="250">
                  <c:v>98.9</c:v>
                </c:pt>
                <c:pt idx="251">
                  <c:v>98.9</c:v>
                </c:pt>
                <c:pt idx="252">
                  <c:v>99.7</c:v>
                </c:pt>
                <c:pt idx="253">
                  <c:v>100.3</c:v>
                </c:pt>
                <c:pt idx="254">
                  <c:v>100.3</c:v>
                </c:pt>
                <c:pt idx="255">
                  <c:v>100.4</c:v>
                </c:pt>
                <c:pt idx="256">
                  <c:v>98.3</c:v>
                </c:pt>
                <c:pt idx="257">
                  <c:v>96.5</c:v>
                </c:pt>
                <c:pt idx="258">
                  <c:v>95.4</c:v>
                </c:pt>
                <c:pt idx="259">
                  <c:v>94.7</c:v>
                </c:pt>
                <c:pt idx="260">
                  <c:v>93.6</c:v>
                </c:pt>
                <c:pt idx="261">
                  <c:v>93.8</c:v>
                </c:pt>
                <c:pt idx="262">
                  <c:v>94</c:v>
                </c:pt>
                <c:pt idx="263">
                  <c:v>94.2</c:v>
                </c:pt>
                <c:pt idx="264">
                  <c:v>96.4</c:v>
                </c:pt>
                <c:pt idx="265">
                  <c:v>97.9</c:v>
                </c:pt>
                <c:pt idx="266">
                  <c:v>97.1</c:v>
                </c:pt>
                <c:pt idx="267">
                  <c:v>95.1</c:v>
                </c:pt>
                <c:pt idx="268">
                  <c:v>96.2</c:v>
                </c:pt>
                <c:pt idx="269">
                  <c:v>97.3</c:v>
                </c:pt>
                <c:pt idx="270">
                  <c:v>97.6</c:v>
                </c:pt>
                <c:pt idx="271">
                  <c:v>99.7</c:v>
                </c:pt>
                <c:pt idx="272">
                  <c:v>100</c:v>
                </c:pt>
                <c:pt idx="273">
                  <c:v>100.3</c:v>
                </c:pt>
                <c:pt idx="274">
                  <c:v>101.4</c:v>
                </c:pt>
                <c:pt idx="275">
                  <c:v>101.3</c:v>
                </c:pt>
                <c:pt idx="276">
                  <c:v>102.8</c:v>
                </c:pt>
                <c:pt idx="277">
                  <c:v>103.3</c:v>
                </c:pt>
                <c:pt idx="278">
                  <c:v>103.6</c:v>
                </c:pt>
                <c:pt idx="279">
                  <c:v>102.7</c:v>
                </c:pt>
                <c:pt idx="280">
                  <c:v>101.7</c:v>
                </c:pt>
                <c:pt idx="281">
                  <c:v>101.2</c:v>
                </c:pt>
                <c:pt idx="282">
                  <c:v>100</c:v>
                </c:pt>
                <c:pt idx="283">
                  <c:v>98.7</c:v>
                </c:pt>
                <c:pt idx="284">
                  <c:v>97.9</c:v>
                </c:pt>
                <c:pt idx="285">
                  <c:v>95.9</c:v>
                </c:pt>
                <c:pt idx="286">
                  <c:v>96.5</c:v>
                </c:pt>
                <c:pt idx="287">
                  <c:v>97.7</c:v>
                </c:pt>
                <c:pt idx="288">
                  <c:v>98.8</c:v>
                </c:pt>
                <c:pt idx="289">
                  <c:v>99</c:v>
                </c:pt>
                <c:pt idx="290">
                  <c:v>99.9</c:v>
                </c:pt>
                <c:pt idx="291">
                  <c:v>100.7</c:v>
                </c:pt>
                <c:pt idx="292">
                  <c:v>100.6</c:v>
                </c:pt>
                <c:pt idx="293">
                  <c:v>99.8</c:v>
                </c:pt>
                <c:pt idx="294">
                  <c:v>100.4</c:v>
                </c:pt>
                <c:pt idx="295">
                  <c:v>100.6</c:v>
                </c:pt>
                <c:pt idx="296">
                  <c:v>100</c:v>
                </c:pt>
                <c:pt idx="297">
                  <c:v>99.9</c:v>
                </c:pt>
                <c:pt idx="298">
                  <c:v>100.3</c:v>
                </c:pt>
                <c:pt idx="299">
                  <c:v>100</c:v>
                </c:pt>
                <c:pt idx="300">
                  <c:v>99.2</c:v>
                </c:pt>
                <c:pt idx="301">
                  <c:v>97.8</c:v>
                </c:pt>
                <c:pt idx="302">
                  <c:v>98.8</c:v>
                </c:pt>
                <c:pt idx="303">
                  <c:v>98.6</c:v>
                </c:pt>
                <c:pt idx="304">
                  <c:v>99.3</c:v>
                </c:pt>
                <c:pt idx="305">
                  <c:v>100.4</c:v>
                </c:pt>
                <c:pt idx="306">
                  <c:v>100.3</c:v>
                </c:pt>
                <c:pt idx="307">
                  <c:v>99.1</c:v>
                </c:pt>
                <c:pt idx="308">
                  <c:v>100.7</c:v>
                </c:pt>
                <c:pt idx="309">
                  <c:v>101.6</c:v>
                </c:pt>
                <c:pt idx="310">
                  <c:v>102</c:v>
                </c:pt>
                <c:pt idx="311">
                  <c:v>101.9</c:v>
                </c:pt>
                <c:pt idx="312">
                  <c:v>101.9</c:v>
                </c:pt>
                <c:pt idx="313">
                  <c:v>102.9</c:v>
                </c:pt>
                <c:pt idx="314">
                  <c:v>104.1</c:v>
                </c:pt>
                <c:pt idx="315">
                  <c:v>105.3</c:v>
                </c:pt>
                <c:pt idx="316">
                  <c:v>105.6</c:v>
                </c:pt>
                <c:pt idx="317">
                  <c:v>106.3</c:v>
                </c:pt>
                <c:pt idx="318">
                  <c:v>107.3</c:v>
                </c:pt>
                <c:pt idx="319">
                  <c:v>106.9</c:v>
                </c:pt>
                <c:pt idx="320">
                  <c:v>106.8</c:v>
                </c:pt>
                <c:pt idx="321">
                  <c:v>107.7</c:v>
                </c:pt>
                <c:pt idx="322">
                  <c:v>108.3</c:v>
                </c:pt>
                <c:pt idx="323">
                  <c:v>107.7</c:v>
                </c:pt>
                <c:pt idx="324">
                  <c:v>108.5</c:v>
                </c:pt>
                <c:pt idx="325">
                  <c:v>107</c:v>
                </c:pt>
                <c:pt idx="326">
                  <c:v>106</c:v>
                </c:pt>
                <c:pt idx="327">
                  <c:v>104.6</c:v>
                </c:pt>
                <c:pt idx="328">
                  <c:v>104.8</c:v>
                </c:pt>
                <c:pt idx="329">
                  <c:v>104.4</c:v>
                </c:pt>
                <c:pt idx="330">
                  <c:v>104.6</c:v>
                </c:pt>
                <c:pt idx="331">
                  <c:v>105.3</c:v>
                </c:pt>
                <c:pt idx="332">
                  <c:v>105.3</c:v>
                </c:pt>
                <c:pt idx="333">
                  <c:v>104.1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A7-4E9F-9735-DEDA514D1C3B}"/>
            </c:ext>
          </c:extLst>
        </c:ser>
        <c:ser>
          <c:idx val="1"/>
          <c:order val="1"/>
          <c:tx>
            <c:strRef>
              <c:f>Ifo_adat!$C$15</c:f>
              <c:strCache>
                <c:ptCount val="1"/>
                <c:pt idx="0">
                  <c:v>Jelenlegi üzleti helyzet</c:v>
                </c:pt>
              </c:strCache>
            </c:strRef>
          </c:tx>
          <c:spPr>
            <a:ln w="3175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308"/>
              <c:layout>
                <c:manualLayout>
                  <c:x val="4.9668874172185531E-2"/>
                  <c:y val="-7.242498644870482E-2"/>
                </c:manualLayout>
              </c:layout>
              <c:tx>
                <c:rich>
                  <a:bodyPr/>
                  <a:lstStyle/>
                  <a:p>
                    <a:pPr>
                      <a:defRPr sz="1200">
                        <a:solidFill>
                          <a:schemeClr val="accent6">
                            <a:lumMod val="75000"/>
                          </a:schemeClr>
                        </a:solidFill>
                      </a:defRPr>
                    </a:pPr>
                    <a:r>
                      <a:rPr lang="en-US" sz="1200" b="1">
                        <a:solidFill>
                          <a:schemeClr val="accent6">
                            <a:lumMod val="75000"/>
                          </a:schemeClr>
                        </a:solidFill>
                        <a:latin typeface="Palatino Linotype" panose="02040502050505030304" pitchFamily="18" charset="0"/>
                      </a:rPr>
                      <a:t>Jelenlegi</a:t>
                    </a:r>
                    <a:r>
                      <a:rPr lang="en-US" sz="1200" b="1" baseline="0">
                        <a:solidFill>
                          <a:schemeClr val="accent6">
                            <a:lumMod val="75000"/>
                          </a:schemeClr>
                        </a:solidFill>
                        <a:latin typeface="Palatino Linotype" panose="02040502050505030304" pitchFamily="18" charset="0"/>
                      </a:rPr>
                      <a:t> üzleti helyzet</a:t>
                    </a:r>
                    <a:endParaRPr lang="en-US" sz="1200" b="1">
                      <a:solidFill>
                        <a:srgbClr val="FF0000"/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619889711633727"/>
                      <c:h val="9.327445652173911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E8A7-4E9F-9735-DEDA514D1C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Ifo_adat!$A$16:$A$349</c:f>
              <c:numCache>
                <c:formatCode>0</c:formatCode>
                <c:ptCount val="334"/>
                <c:pt idx="0">
                  <c:v>1991</c:v>
                </c:pt>
                <c:pt idx="12">
                  <c:v>1992</c:v>
                </c:pt>
                <c:pt idx="24">
                  <c:v>1993</c:v>
                </c:pt>
                <c:pt idx="36">
                  <c:v>1994</c:v>
                </c:pt>
                <c:pt idx="48">
                  <c:v>1995</c:v>
                </c:pt>
                <c:pt idx="60">
                  <c:v>1996</c:v>
                </c:pt>
                <c:pt idx="72">
                  <c:v>1997</c:v>
                </c:pt>
                <c:pt idx="84">
                  <c:v>1998</c:v>
                </c:pt>
                <c:pt idx="96">
                  <c:v>1999</c:v>
                </c:pt>
                <c:pt idx="108">
                  <c:v>2000</c:v>
                </c:pt>
                <c:pt idx="120">
                  <c:v>2001</c:v>
                </c:pt>
                <c:pt idx="132">
                  <c:v>2002</c:v>
                </c:pt>
                <c:pt idx="144">
                  <c:v>2003</c:v>
                </c:pt>
                <c:pt idx="156">
                  <c:v>2004</c:v>
                </c:pt>
                <c:pt idx="168">
                  <c:v>2005</c:v>
                </c:pt>
                <c:pt idx="180">
                  <c:v>2006</c:v>
                </c:pt>
                <c:pt idx="192">
                  <c:v>2007</c:v>
                </c:pt>
                <c:pt idx="204">
                  <c:v>2008</c:v>
                </c:pt>
                <c:pt idx="216">
                  <c:v>2009</c:v>
                </c:pt>
                <c:pt idx="228">
                  <c:v>2010</c:v>
                </c:pt>
                <c:pt idx="240">
                  <c:v>2011</c:v>
                </c:pt>
                <c:pt idx="252">
                  <c:v>2012</c:v>
                </c:pt>
                <c:pt idx="264">
                  <c:v>2013</c:v>
                </c:pt>
                <c:pt idx="276">
                  <c:v>2014</c:v>
                </c:pt>
                <c:pt idx="288">
                  <c:v>2015</c:v>
                </c:pt>
                <c:pt idx="300">
                  <c:v>2016</c:v>
                </c:pt>
                <c:pt idx="312">
                  <c:v>2017</c:v>
                </c:pt>
                <c:pt idx="324">
                  <c:v>2018</c:v>
                </c:pt>
              </c:numCache>
            </c:numRef>
          </c:cat>
          <c:val>
            <c:numRef>
              <c:f>Ifo_adat!$C$16:$C$349</c:f>
              <c:numCache>
                <c:formatCode>0.0</c:formatCode>
                <c:ptCount val="334"/>
                <c:pt idx="0">
                  <c:v>100.5</c:v>
                </c:pt>
                <c:pt idx="1">
                  <c:v>101.5</c:v>
                </c:pt>
                <c:pt idx="2">
                  <c:v>99.3</c:v>
                </c:pt>
                <c:pt idx="3">
                  <c:v>97.8</c:v>
                </c:pt>
                <c:pt idx="4">
                  <c:v>95.4</c:v>
                </c:pt>
                <c:pt idx="5">
                  <c:v>96.6</c:v>
                </c:pt>
                <c:pt idx="6">
                  <c:v>95.2</c:v>
                </c:pt>
                <c:pt idx="7">
                  <c:v>93.9</c:v>
                </c:pt>
                <c:pt idx="8">
                  <c:v>93.7</c:v>
                </c:pt>
                <c:pt idx="9">
                  <c:v>93.7</c:v>
                </c:pt>
                <c:pt idx="10">
                  <c:v>94.1</c:v>
                </c:pt>
                <c:pt idx="11">
                  <c:v>93.4</c:v>
                </c:pt>
                <c:pt idx="12">
                  <c:v>91</c:v>
                </c:pt>
                <c:pt idx="13">
                  <c:v>91.6</c:v>
                </c:pt>
                <c:pt idx="14">
                  <c:v>89.2</c:v>
                </c:pt>
                <c:pt idx="15">
                  <c:v>88.2</c:v>
                </c:pt>
                <c:pt idx="16">
                  <c:v>87.3</c:v>
                </c:pt>
                <c:pt idx="17">
                  <c:v>86.3</c:v>
                </c:pt>
                <c:pt idx="18">
                  <c:v>84.6</c:v>
                </c:pt>
                <c:pt idx="19">
                  <c:v>83.3</c:v>
                </c:pt>
                <c:pt idx="20">
                  <c:v>83</c:v>
                </c:pt>
                <c:pt idx="21">
                  <c:v>80.7</c:v>
                </c:pt>
                <c:pt idx="22">
                  <c:v>79.400000000000006</c:v>
                </c:pt>
                <c:pt idx="23">
                  <c:v>80.3</c:v>
                </c:pt>
                <c:pt idx="24">
                  <c:v>77</c:v>
                </c:pt>
                <c:pt idx="25">
                  <c:v>74.8</c:v>
                </c:pt>
                <c:pt idx="26">
                  <c:v>75</c:v>
                </c:pt>
                <c:pt idx="27">
                  <c:v>75.3</c:v>
                </c:pt>
                <c:pt idx="28">
                  <c:v>74</c:v>
                </c:pt>
                <c:pt idx="29">
                  <c:v>73.8</c:v>
                </c:pt>
                <c:pt idx="30">
                  <c:v>73.599999999999994</c:v>
                </c:pt>
                <c:pt idx="31">
                  <c:v>75.400000000000006</c:v>
                </c:pt>
                <c:pt idx="32">
                  <c:v>75.099999999999994</c:v>
                </c:pt>
                <c:pt idx="33">
                  <c:v>74.8</c:v>
                </c:pt>
                <c:pt idx="34">
                  <c:v>77</c:v>
                </c:pt>
                <c:pt idx="35">
                  <c:v>77</c:v>
                </c:pt>
                <c:pt idx="36">
                  <c:v>76.400000000000006</c:v>
                </c:pt>
                <c:pt idx="37">
                  <c:v>79.400000000000006</c:v>
                </c:pt>
                <c:pt idx="38">
                  <c:v>80.099999999999994</c:v>
                </c:pt>
                <c:pt idx="39">
                  <c:v>81.900000000000006</c:v>
                </c:pt>
                <c:pt idx="40">
                  <c:v>82.1</c:v>
                </c:pt>
                <c:pt idx="41">
                  <c:v>83</c:v>
                </c:pt>
                <c:pt idx="42">
                  <c:v>82.9</c:v>
                </c:pt>
                <c:pt idx="43">
                  <c:v>85</c:v>
                </c:pt>
                <c:pt idx="44">
                  <c:v>87.1</c:v>
                </c:pt>
                <c:pt idx="45">
                  <c:v>88.8</c:v>
                </c:pt>
                <c:pt idx="46">
                  <c:v>90.3</c:v>
                </c:pt>
                <c:pt idx="47">
                  <c:v>89.4</c:v>
                </c:pt>
                <c:pt idx="48">
                  <c:v>89.2</c:v>
                </c:pt>
                <c:pt idx="49">
                  <c:v>91.4</c:v>
                </c:pt>
                <c:pt idx="50">
                  <c:v>88.4</c:v>
                </c:pt>
                <c:pt idx="51">
                  <c:v>88.9</c:v>
                </c:pt>
                <c:pt idx="52">
                  <c:v>87.6</c:v>
                </c:pt>
                <c:pt idx="53">
                  <c:v>86.8</c:v>
                </c:pt>
                <c:pt idx="54">
                  <c:v>85.7</c:v>
                </c:pt>
                <c:pt idx="55">
                  <c:v>84.6</c:v>
                </c:pt>
                <c:pt idx="56">
                  <c:v>84.9</c:v>
                </c:pt>
                <c:pt idx="57">
                  <c:v>83.6</c:v>
                </c:pt>
                <c:pt idx="58">
                  <c:v>83.8</c:v>
                </c:pt>
                <c:pt idx="59">
                  <c:v>83.2</c:v>
                </c:pt>
                <c:pt idx="60">
                  <c:v>80.2</c:v>
                </c:pt>
                <c:pt idx="61">
                  <c:v>79.8</c:v>
                </c:pt>
                <c:pt idx="62">
                  <c:v>78</c:v>
                </c:pt>
                <c:pt idx="63">
                  <c:v>79.900000000000006</c:v>
                </c:pt>
                <c:pt idx="64">
                  <c:v>78.900000000000006</c:v>
                </c:pt>
                <c:pt idx="65">
                  <c:v>78.099999999999994</c:v>
                </c:pt>
                <c:pt idx="66">
                  <c:v>79.099999999999994</c:v>
                </c:pt>
                <c:pt idx="67">
                  <c:v>79.599999999999994</c:v>
                </c:pt>
                <c:pt idx="68">
                  <c:v>81.2</c:v>
                </c:pt>
                <c:pt idx="69">
                  <c:v>82.2</c:v>
                </c:pt>
                <c:pt idx="70">
                  <c:v>82</c:v>
                </c:pt>
                <c:pt idx="71">
                  <c:v>82.3</c:v>
                </c:pt>
                <c:pt idx="72">
                  <c:v>81.400000000000006</c:v>
                </c:pt>
                <c:pt idx="73">
                  <c:v>83.1</c:v>
                </c:pt>
                <c:pt idx="74">
                  <c:v>83.7</c:v>
                </c:pt>
                <c:pt idx="75">
                  <c:v>83.9</c:v>
                </c:pt>
                <c:pt idx="76">
                  <c:v>84.9</c:v>
                </c:pt>
                <c:pt idx="77">
                  <c:v>85</c:v>
                </c:pt>
                <c:pt idx="78">
                  <c:v>86</c:v>
                </c:pt>
                <c:pt idx="79">
                  <c:v>86.6</c:v>
                </c:pt>
                <c:pt idx="80">
                  <c:v>88</c:v>
                </c:pt>
                <c:pt idx="81">
                  <c:v>89.1</c:v>
                </c:pt>
                <c:pt idx="82">
                  <c:v>90</c:v>
                </c:pt>
                <c:pt idx="83">
                  <c:v>91</c:v>
                </c:pt>
                <c:pt idx="84">
                  <c:v>89.8</c:v>
                </c:pt>
                <c:pt idx="85">
                  <c:v>91.4</c:v>
                </c:pt>
                <c:pt idx="86">
                  <c:v>92.6</c:v>
                </c:pt>
                <c:pt idx="87">
                  <c:v>91.9</c:v>
                </c:pt>
                <c:pt idx="88">
                  <c:v>91</c:v>
                </c:pt>
                <c:pt idx="89">
                  <c:v>90.4</c:v>
                </c:pt>
                <c:pt idx="90">
                  <c:v>90.6</c:v>
                </c:pt>
                <c:pt idx="91">
                  <c:v>90.2</c:v>
                </c:pt>
                <c:pt idx="92">
                  <c:v>89.4</c:v>
                </c:pt>
                <c:pt idx="93">
                  <c:v>87.2</c:v>
                </c:pt>
                <c:pt idx="94">
                  <c:v>89</c:v>
                </c:pt>
                <c:pt idx="95">
                  <c:v>88.6</c:v>
                </c:pt>
                <c:pt idx="96">
                  <c:v>86.6</c:v>
                </c:pt>
                <c:pt idx="97">
                  <c:v>84.9</c:v>
                </c:pt>
                <c:pt idx="98">
                  <c:v>85.6</c:v>
                </c:pt>
                <c:pt idx="99">
                  <c:v>85</c:v>
                </c:pt>
                <c:pt idx="100">
                  <c:v>84.5</c:v>
                </c:pt>
                <c:pt idx="101">
                  <c:v>85.7</c:v>
                </c:pt>
                <c:pt idx="102">
                  <c:v>85.6</c:v>
                </c:pt>
                <c:pt idx="103">
                  <c:v>86.4</c:v>
                </c:pt>
                <c:pt idx="104">
                  <c:v>87.6</c:v>
                </c:pt>
                <c:pt idx="105">
                  <c:v>88.6</c:v>
                </c:pt>
                <c:pt idx="106">
                  <c:v>90.2</c:v>
                </c:pt>
                <c:pt idx="107">
                  <c:v>91.3</c:v>
                </c:pt>
                <c:pt idx="108">
                  <c:v>90.2</c:v>
                </c:pt>
                <c:pt idx="109">
                  <c:v>92.9</c:v>
                </c:pt>
                <c:pt idx="110">
                  <c:v>91.8</c:v>
                </c:pt>
                <c:pt idx="111">
                  <c:v>93.9</c:v>
                </c:pt>
                <c:pt idx="112">
                  <c:v>93.9</c:v>
                </c:pt>
                <c:pt idx="113">
                  <c:v>92.8</c:v>
                </c:pt>
                <c:pt idx="114">
                  <c:v>92.6</c:v>
                </c:pt>
                <c:pt idx="115">
                  <c:v>92.9</c:v>
                </c:pt>
                <c:pt idx="116">
                  <c:v>93.2</c:v>
                </c:pt>
                <c:pt idx="117">
                  <c:v>93.3</c:v>
                </c:pt>
                <c:pt idx="118">
                  <c:v>93.4</c:v>
                </c:pt>
                <c:pt idx="119">
                  <c:v>93.8</c:v>
                </c:pt>
                <c:pt idx="120">
                  <c:v>92.2</c:v>
                </c:pt>
                <c:pt idx="121">
                  <c:v>91.8</c:v>
                </c:pt>
                <c:pt idx="122">
                  <c:v>90.3</c:v>
                </c:pt>
                <c:pt idx="123">
                  <c:v>89.2</c:v>
                </c:pt>
                <c:pt idx="124">
                  <c:v>86.2</c:v>
                </c:pt>
                <c:pt idx="125">
                  <c:v>85.9</c:v>
                </c:pt>
                <c:pt idx="126">
                  <c:v>84.2</c:v>
                </c:pt>
                <c:pt idx="127">
                  <c:v>83.2</c:v>
                </c:pt>
                <c:pt idx="128">
                  <c:v>81.3</c:v>
                </c:pt>
                <c:pt idx="129">
                  <c:v>79.900000000000006</c:v>
                </c:pt>
                <c:pt idx="130">
                  <c:v>80.5</c:v>
                </c:pt>
                <c:pt idx="131">
                  <c:v>82</c:v>
                </c:pt>
                <c:pt idx="132">
                  <c:v>81.2</c:v>
                </c:pt>
                <c:pt idx="133">
                  <c:v>79</c:v>
                </c:pt>
                <c:pt idx="134">
                  <c:v>79.2</c:v>
                </c:pt>
                <c:pt idx="135">
                  <c:v>78.099999999999994</c:v>
                </c:pt>
                <c:pt idx="136">
                  <c:v>78.8</c:v>
                </c:pt>
                <c:pt idx="137">
                  <c:v>79</c:v>
                </c:pt>
                <c:pt idx="138">
                  <c:v>78.900000000000006</c:v>
                </c:pt>
                <c:pt idx="139">
                  <c:v>78</c:v>
                </c:pt>
                <c:pt idx="140">
                  <c:v>78</c:v>
                </c:pt>
                <c:pt idx="141">
                  <c:v>79.400000000000006</c:v>
                </c:pt>
                <c:pt idx="142">
                  <c:v>78.8</c:v>
                </c:pt>
                <c:pt idx="143">
                  <c:v>78.3</c:v>
                </c:pt>
                <c:pt idx="144">
                  <c:v>79.2</c:v>
                </c:pt>
                <c:pt idx="145">
                  <c:v>79.7</c:v>
                </c:pt>
                <c:pt idx="146">
                  <c:v>79.5</c:v>
                </c:pt>
                <c:pt idx="147">
                  <c:v>79.599999999999994</c:v>
                </c:pt>
                <c:pt idx="148">
                  <c:v>79.400000000000006</c:v>
                </c:pt>
                <c:pt idx="149">
                  <c:v>79.599999999999994</c:v>
                </c:pt>
                <c:pt idx="150">
                  <c:v>79.7</c:v>
                </c:pt>
                <c:pt idx="151">
                  <c:v>80.8</c:v>
                </c:pt>
                <c:pt idx="152">
                  <c:v>80.900000000000006</c:v>
                </c:pt>
                <c:pt idx="153">
                  <c:v>82.1</c:v>
                </c:pt>
                <c:pt idx="154">
                  <c:v>83.9</c:v>
                </c:pt>
                <c:pt idx="155">
                  <c:v>84.9</c:v>
                </c:pt>
                <c:pt idx="156">
                  <c:v>86</c:v>
                </c:pt>
                <c:pt idx="157">
                  <c:v>84.8</c:v>
                </c:pt>
                <c:pt idx="158">
                  <c:v>84.8</c:v>
                </c:pt>
                <c:pt idx="159">
                  <c:v>85.6</c:v>
                </c:pt>
                <c:pt idx="160">
                  <c:v>85.8</c:v>
                </c:pt>
                <c:pt idx="161">
                  <c:v>86.1</c:v>
                </c:pt>
                <c:pt idx="162">
                  <c:v>86</c:v>
                </c:pt>
                <c:pt idx="163">
                  <c:v>86.9</c:v>
                </c:pt>
                <c:pt idx="164">
                  <c:v>87.1</c:v>
                </c:pt>
                <c:pt idx="165">
                  <c:v>86.7</c:v>
                </c:pt>
                <c:pt idx="166">
                  <c:v>87.2</c:v>
                </c:pt>
                <c:pt idx="167">
                  <c:v>87.9</c:v>
                </c:pt>
                <c:pt idx="168">
                  <c:v>88.6</c:v>
                </c:pt>
                <c:pt idx="169">
                  <c:v>88.1</c:v>
                </c:pt>
                <c:pt idx="170">
                  <c:v>85.2</c:v>
                </c:pt>
                <c:pt idx="171">
                  <c:v>84.5</c:v>
                </c:pt>
                <c:pt idx="172">
                  <c:v>84.4</c:v>
                </c:pt>
                <c:pt idx="173">
                  <c:v>85</c:v>
                </c:pt>
                <c:pt idx="174">
                  <c:v>85.6</c:v>
                </c:pt>
                <c:pt idx="175">
                  <c:v>86.5</c:v>
                </c:pt>
                <c:pt idx="176">
                  <c:v>88.1</c:v>
                </c:pt>
                <c:pt idx="177">
                  <c:v>89.5</c:v>
                </c:pt>
                <c:pt idx="178">
                  <c:v>90.5</c:v>
                </c:pt>
                <c:pt idx="179">
                  <c:v>90.6</c:v>
                </c:pt>
                <c:pt idx="180">
                  <c:v>92.8</c:v>
                </c:pt>
                <c:pt idx="181">
                  <c:v>94.4</c:v>
                </c:pt>
                <c:pt idx="182">
                  <c:v>95.8</c:v>
                </c:pt>
                <c:pt idx="183">
                  <c:v>96.2</c:v>
                </c:pt>
                <c:pt idx="184">
                  <c:v>98.9</c:v>
                </c:pt>
                <c:pt idx="185">
                  <c:v>99.7</c:v>
                </c:pt>
                <c:pt idx="186">
                  <c:v>99.9</c:v>
                </c:pt>
                <c:pt idx="187">
                  <c:v>99.9</c:v>
                </c:pt>
                <c:pt idx="188">
                  <c:v>101.9</c:v>
                </c:pt>
                <c:pt idx="189">
                  <c:v>103.4</c:v>
                </c:pt>
                <c:pt idx="190">
                  <c:v>104.7</c:v>
                </c:pt>
                <c:pt idx="191">
                  <c:v>106.3</c:v>
                </c:pt>
                <c:pt idx="192">
                  <c:v>105.4</c:v>
                </c:pt>
                <c:pt idx="193">
                  <c:v>102.9</c:v>
                </c:pt>
                <c:pt idx="194">
                  <c:v>103.6</c:v>
                </c:pt>
                <c:pt idx="195">
                  <c:v>103.2</c:v>
                </c:pt>
                <c:pt idx="196">
                  <c:v>103.4</c:v>
                </c:pt>
                <c:pt idx="197">
                  <c:v>102.1</c:v>
                </c:pt>
                <c:pt idx="198">
                  <c:v>102.2</c:v>
                </c:pt>
                <c:pt idx="199">
                  <c:v>102.1</c:v>
                </c:pt>
                <c:pt idx="200">
                  <c:v>100.9</c:v>
                </c:pt>
                <c:pt idx="201">
                  <c:v>101.2</c:v>
                </c:pt>
                <c:pt idx="202">
                  <c:v>100.9</c:v>
                </c:pt>
                <c:pt idx="203">
                  <c:v>99.4</c:v>
                </c:pt>
                <c:pt idx="204">
                  <c:v>101.4</c:v>
                </c:pt>
                <c:pt idx="205">
                  <c:v>100.6</c:v>
                </c:pt>
                <c:pt idx="206">
                  <c:v>102.2</c:v>
                </c:pt>
                <c:pt idx="207">
                  <c:v>100.3</c:v>
                </c:pt>
                <c:pt idx="208">
                  <c:v>99.9</c:v>
                </c:pt>
                <c:pt idx="209">
                  <c:v>98.8</c:v>
                </c:pt>
                <c:pt idx="210">
                  <c:v>96.3</c:v>
                </c:pt>
                <c:pt idx="211">
                  <c:v>94.6</c:v>
                </c:pt>
                <c:pt idx="212">
                  <c:v>91.9</c:v>
                </c:pt>
                <c:pt idx="213">
                  <c:v>90.4</c:v>
                </c:pt>
                <c:pt idx="214">
                  <c:v>84.8</c:v>
                </c:pt>
                <c:pt idx="215">
                  <c:v>80.3</c:v>
                </c:pt>
                <c:pt idx="216">
                  <c:v>79.099999999999994</c:v>
                </c:pt>
                <c:pt idx="217">
                  <c:v>75.2</c:v>
                </c:pt>
                <c:pt idx="218">
                  <c:v>72.8</c:v>
                </c:pt>
                <c:pt idx="219">
                  <c:v>72.900000000000006</c:v>
                </c:pt>
                <c:pt idx="220">
                  <c:v>72.5</c:v>
                </c:pt>
                <c:pt idx="221">
                  <c:v>73.2</c:v>
                </c:pt>
                <c:pt idx="222">
                  <c:v>74.599999999999994</c:v>
                </c:pt>
                <c:pt idx="223">
                  <c:v>76.2</c:v>
                </c:pt>
                <c:pt idx="224">
                  <c:v>77.5</c:v>
                </c:pt>
                <c:pt idx="225">
                  <c:v>78</c:v>
                </c:pt>
                <c:pt idx="226">
                  <c:v>80.2</c:v>
                </c:pt>
                <c:pt idx="227">
                  <c:v>81.099999999999994</c:v>
                </c:pt>
                <c:pt idx="228">
                  <c:v>82.7</c:v>
                </c:pt>
                <c:pt idx="229">
                  <c:v>81.7</c:v>
                </c:pt>
                <c:pt idx="230">
                  <c:v>84.8</c:v>
                </c:pt>
                <c:pt idx="231">
                  <c:v>89.3</c:v>
                </c:pt>
                <c:pt idx="232">
                  <c:v>90.9</c:v>
                </c:pt>
                <c:pt idx="233">
                  <c:v>93.5</c:v>
                </c:pt>
                <c:pt idx="234">
                  <c:v>97.5</c:v>
                </c:pt>
                <c:pt idx="235">
                  <c:v>99.3</c:v>
                </c:pt>
                <c:pt idx="236">
                  <c:v>100</c:v>
                </c:pt>
                <c:pt idx="237">
                  <c:v>101.4</c:v>
                </c:pt>
                <c:pt idx="238">
                  <c:v>103.3</c:v>
                </c:pt>
                <c:pt idx="239">
                  <c:v>103.5</c:v>
                </c:pt>
                <c:pt idx="240">
                  <c:v>102.9</c:v>
                </c:pt>
                <c:pt idx="241">
                  <c:v>105.6</c:v>
                </c:pt>
                <c:pt idx="242">
                  <c:v>106.6</c:v>
                </c:pt>
                <c:pt idx="243">
                  <c:v>105.7</c:v>
                </c:pt>
                <c:pt idx="244">
                  <c:v>107.1</c:v>
                </c:pt>
                <c:pt idx="245">
                  <c:v>107</c:v>
                </c:pt>
                <c:pt idx="246">
                  <c:v>106.9</c:v>
                </c:pt>
                <c:pt idx="247">
                  <c:v>104.9</c:v>
                </c:pt>
                <c:pt idx="248">
                  <c:v>103.2</c:v>
                </c:pt>
                <c:pt idx="249">
                  <c:v>102.4</c:v>
                </c:pt>
                <c:pt idx="250">
                  <c:v>103.4</c:v>
                </c:pt>
                <c:pt idx="251">
                  <c:v>102.6</c:v>
                </c:pt>
                <c:pt idx="252">
                  <c:v>102.9</c:v>
                </c:pt>
                <c:pt idx="253">
                  <c:v>102.7</c:v>
                </c:pt>
                <c:pt idx="254">
                  <c:v>102.6</c:v>
                </c:pt>
                <c:pt idx="255">
                  <c:v>102.3</c:v>
                </c:pt>
                <c:pt idx="256">
                  <c:v>100.2</c:v>
                </c:pt>
                <c:pt idx="257">
                  <c:v>99.4</c:v>
                </c:pt>
                <c:pt idx="258">
                  <c:v>98.5</c:v>
                </c:pt>
                <c:pt idx="259">
                  <c:v>97.9</c:v>
                </c:pt>
                <c:pt idx="260">
                  <c:v>95.9</c:v>
                </c:pt>
                <c:pt idx="261">
                  <c:v>95.2</c:v>
                </c:pt>
                <c:pt idx="262">
                  <c:v>94.9</c:v>
                </c:pt>
                <c:pt idx="263">
                  <c:v>93.9</c:v>
                </c:pt>
                <c:pt idx="264">
                  <c:v>96.8</c:v>
                </c:pt>
                <c:pt idx="265">
                  <c:v>96</c:v>
                </c:pt>
                <c:pt idx="266">
                  <c:v>95.8</c:v>
                </c:pt>
                <c:pt idx="267">
                  <c:v>92.8</c:v>
                </c:pt>
                <c:pt idx="268">
                  <c:v>94.9</c:v>
                </c:pt>
                <c:pt idx="269">
                  <c:v>95.6</c:v>
                </c:pt>
                <c:pt idx="270">
                  <c:v>95.9</c:v>
                </c:pt>
                <c:pt idx="271">
                  <c:v>97.8</c:v>
                </c:pt>
                <c:pt idx="272">
                  <c:v>97.4</c:v>
                </c:pt>
                <c:pt idx="273">
                  <c:v>97.9</c:v>
                </c:pt>
                <c:pt idx="274">
                  <c:v>98.6</c:v>
                </c:pt>
                <c:pt idx="275">
                  <c:v>98.6</c:v>
                </c:pt>
                <c:pt idx="276">
                  <c:v>100.4</c:v>
                </c:pt>
                <c:pt idx="277">
                  <c:v>101.3</c:v>
                </c:pt>
                <c:pt idx="278">
                  <c:v>103.4</c:v>
                </c:pt>
                <c:pt idx="279">
                  <c:v>102.6</c:v>
                </c:pt>
                <c:pt idx="280">
                  <c:v>101.5</c:v>
                </c:pt>
                <c:pt idx="281">
                  <c:v>101.2</c:v>
                </c:pt>
                <c:pt idx="282">
                  <c:v>100</c:v>
                </c:pt>
                <c:pt idx="283">
                  <c:v>98.3</c:v>
                </c:pt>
                <c:pt idx="284">
                  <c:v>98.4</c:v>
                </c:pt>
                <c:pt idx="285">
                  <c:v>95.9</c:v>
                </c:pt>
                <c:pt idx="286">
                  <c:v>96.8</c:v>
                </c:pt>
                <c:pt idx="287">
                  <c:v>97.8</c:v>
                </c:pt>
                <c:pt idx="288">
                  <c:v>99.4</c:v>
                </c:pt>
                <c:pt idx="289">
                  <c:v>98.7</c:v>
                </c:pt>
                <c:pt idx="290">
                  <c:v>99.5</c:v>
                </c:pt>
                <c:pt idx="291">
                  <c:v>100.9</c:v>
                </c:pt>
                <c:pt idx="292">
                  <c:v>101</c:v>
                </c:pt>
                <c:pt idx="293">
                  <c:v>100.5</c:v>
                </c:pt>
                <c:pt idx="294">
                  <c:v>100.7</c:v>
                </c:pt>
                <c:pt idx="295">
                  <c:v>101</c:v>
                </c:pt>
                <c:pt idx="296">
                  <c:v>100.1</c:v>
                </c:pt>
                <c:pt idx="297">
                  <c:v>99.1</c:v>
                </c:pt>
                <c:pt idx="298">
                  <c:v>99.5</c:v>
                </c:pt>
                <c:pt idx="299">
                  <c:v>99.6</c:v>
                </c:pt>
                <c:pt idx="300">
                  <c:v>100.2</c:v>
                </c:pt>
                <c:pt idx="301">
                  <c:v>99.7</c:v>
                </c:pt>
                <c:pt idx="302">
                  <c:v>100.8</c:v>
                </c:pt>
                <c:pt idx="303">
                  <c:v>99.6</c:v>
                </c:pt>
                <c:pt idx="304">
                  <c:v>100.5</c:v>
                </c:pt>
                <c:pt idx="305">
                  <c:v>101.1</c:v>
                </c:pt>
                <c:pt idx="306">
                  <c:v>100.8</c:v>
                </c:pt>
                <c:pt idx="307">
                  <c:v>99.4</c:v>
                </c:pt>
                <c:pt idx="308">
                  <c:v>100</c:v>
                </c:pt>
                <c:pt idx="309">
                  <c:v>100.5</c:v>
                </c:pt>
                <c:pt idx="310">
                  <c:v>102</c:v>
                </c:pt>
                <c:pt idx="311">
                  <c:v>102.1</c:v>
                </c:pt>
                <c:pt idx="312">
                  <c:v>102.9</c:v>
                </c:pt>
                <c:pt idx="313">
                  <c:v>105</c:v>
                </c:pt>
                <c:pt idx="314">
                  <c:v>105.9</c:v>
                </c:pt>
                <c:pt idx="315">
                  <c:v>107.7</c:v>
                </c:pt>
                <c:pt idx="316">
                  <c:v>108.1</c:v>
                </c:pt>
                <c:pt idx="317">
                  <c:v>108.9</c:v>
                </c:pt>
                <c:pt idx="318">
                  <c:v>110.5</c:v>
                </c:pt>
                <c:pt idx="319">
                  <c:v>109.5</c:v>
                </c:pt>
                <c:pt idx="320">
                  <c:v>108.8</c:v>
                </c:pt>
                <c:pt idx="321">
                  <c:v>109.4</c:v>
                </c:pt>
                <c:pt idx="322">
                  <c:v>109.8</c:v>
                </c:pt>
                <c:pt idx="323">
                  <c:v>110</c:v>
                </c:pt>
                <c:pt idx="324">
                  <c:v>112.7</c:v>
                </c:pt>
                <c:pt idx="325">
                  <c:v>111.2</c:v>
                </c:pt>
                <c:pt idx="326">
                  <c:v>111</c:v>
                </c:pt>
                <c:pt idx="327">
                  <c:v>109.3</c:v>
                </c:pt>
                <c:pt idx="328">
                  <c:v>110.7</c:v>
                </c:pt>
                <c:pt idx="329">
                  <c:v>109.9</c:v>
                </c:pt>
                <c:pt idx="330">
                  <c:v>110.1</c:v>
                </c:pt>
                <c:pt idx="331">
                  <c:v>109.4</c:v>
                </c:pt>
                <c:pt idx="332">
                  <c:v>108.3</c:v>
                </c:pt>
                <c:pt idx="333">
                  <c:v>108.1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8A7-4E9F-9735-DEDA514D1C3B}"/>
            </c:ext>
          </c:extLst>
        </c:ser>
        <c:ser>
          <c:idx val="2"/>
          <c:order val="2"/>
          <c:tx>
            <c:strRef>
              <c:f>Ifo_adat!$D$15</c:f>
              <c:strCache>
                <c:ptCount val="1"/>
                <c:pt idx="0">
                  <c:v>Várakozások</c:v>
                </c:pt>
              </c:strCache>
            </c:strRef>
          </c:tx>
          <c:spPr>
            <a:ln w="31750">
              <a:solidFill>
                <a:schemeClr val="bg1">
                  <a:lumMod val="50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309"/>
              <c:layout>
                <c:manualLayout>
                  <c:x val="5.9324646712207434E-2"/>
                  <c:y val="4.3010919491041882E-2"/>
                </c:manualLayout>
              </c:layout>
              <c:tx>
                <c:rich>
                  <a:bodyPr/>
                  <a:lstStyle/>
                  <a:p>
                    <a:pPr>
                      <a:defRPr sz="1200">
                        <a:solidFill>
                          <a:schemeClr val="bg1">
                            <a:lumMod val="50000"/>
                          </a:schemeClr>
                        </a:solidFill>
                      </a:defRPr>
                    </a:pPr>
                    <a:r>
                      <a:rPr lang="en-US" sz="1200" b="1">
                        <a:solidFill>
                          <a:schemeClr val="bg1">
                            <a:lumMod val="50000"/>
                          </a:schemeClr>
                        </a:solidFill>
                        <a:latin typeface="Palatino Linotype" panose="02040502050505030304" pitchFamily="18" charset="0"/>
                      </a:rPr>
                      <a:t>Várakozások</a:t>
                    </a:r>
                    <a:endParaRPr lang="en-US" sz="1200" b="1">
                      <a:solidFill>
                        <a:srgbClr val="008000"/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8A7-4E9F-9735-DEDA514D1C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>
                        <a:lumMod val="50000"/>
                      </a:schemeClr>
                    </a:solidFill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Ifo_adat!$A$16:$A$349</c:f>
              <c:numCache>
                <c:formatCode>0</c:formatCode>
                <c:ptCount val="334"/>
                <c:pt idx="0">
                  <c:v>1991</c:v>
                </c:pt>
                <c:pt idx="12">
                  <c:v>1992</c:v>
                </c:pt>
                <c:pt idx="24">
                  <c:v>1993</c:v>
                </c:pt>
                <c:pt idx="36">
                  <c:v>1994</c:v>
                </c:pt>
                <c:pt idx="48">
                  <c:v>1995</c:v>
                </c:pt>
                <c:pt idx="60">
                  <c:v>1996</c:v>
                </c:pt>
                <c:pt idx="72">
                  <c:v>1997</c:v>
                </c:pt>
                <c:pt idx="84">
                  <c:v>1998</c:v>
                </c:pt>
                <c:pt idx="96">
                  <c:v>1999</c:v>
                </c:pt>
                <c:pt idx="108">
                  <c:v>2000</c:v>
                </c:pt>
                <c:pt idx="120">
                  <c:v>2001</c:v>
                </c:pt>
                <c:pt idx="132">
                  <c:v>2002</c:v>
                </c:pt>
                <c:pt idx="144">
                  <c:v>2003</c:v>
                </c:pt>
                <c:pt idx="156">
                  <c:v>2004</c:v>
                </c:pt>
                <c:pt idx="168">
                  <c:v>2005</c:v>
                </c:pt>
                <c:pt idx="180">
                  <c:v>2006</c:v>
                </c:pt>
                <c:pt idx="192">
                  <c:v>2007</c:v>
                </c:pt>
                <c:pt idx="204">
                  <c:v>2008</c:v>
                </c:pt>
                <c:pt idx="216">
                  <c:v>2009</c:v>
                </c:pt>
                <c:pt idx="228">
                  <c:v>2010</c:v>
                </c:pt>
                <c:pt idx="240">
                  <c:v>2011</c:v>
                </c:pt>
                <c:pt idx="252">
                  <c:v>2012</c:v>
                </c:pt>
                <c:pt idx="264">
                  <c:v>2013</c:v>
                </c:pt>
                <c:pt idx="276">
                  <c:v>2014</c:v>
                </c:pt>
                <c:pt idx="288">
                  <c:v>2015</c:v>
                </c:pt>
                <c:pt idx="300">
                  <c:v>2016</c:v>
                </c:pt>
                <c:pt idx="312">
                  <c:v>2017</c:v>
                </c:pt>
                <c:pt idx="324">
                  <c:v>2018</c:v>
                </c:pt>
              </c:numCache>
            </c:numRef>
          </c:cat>
          <c:val>
            <c:numRef>
              <c:f>Ifo_adat!$D$16:$D$349</c:f>
              <c:numCache>
                <c:formatCode>General</c:formatCode>
                <c:ptCount val="334"/>
                <c:pt idx="0">
                  <c:v>99.4</c:v>
                </c:pt>
                <c:pt idx="1">
                  <c:v>98.7</c:v>
                </c:pt>
                <c:pt idx="2">
                  <c:v>98.6</c:v>
                </c:pt>
                <c:pt idx="3">
                  <c:v>99.5</c:v>
                </c:pt>
                <c:pt idx="4">
                  <c:v>99.5</c:v>
                </c:pt>
                <c:pt idx="5">
                  <c:v>98.3</c:v>
                </c:pt>
                <c:pt idx="6">
                  <c:v>98.2</c:v>
                </c:pt>
                <c:pt idx="7">
                  <c:v>98.4</c:v>
                </c:pt>
                <c:pt idx="8">
                  <c:v>98.3</c:v>
                </c:pt>
                <c:pt idx="9">
                  <c:v>98.8</c:v>
                </c:pt>
                <c:pt idx="10">
                  <c:v>99.1</c:v>
                </c:pt>
                <c:pt idx="11">
                  <c:v>97.8</c:v>
                </c:pt>
                <c:pt idx="12">
                  <c:v>96.9</c:v>
                </c:pt>
                <c:pt idx="13">
                  <c:v>95.8</c:v>
                </c:pt>
                <c:pt idx="14">
                  <c:v>95.7</c:v>
                </c:pt>
                <c:pt idx="15">
                  <c:v>95.1</c:v>
                </c:pt>
                <c:pt idx="16">
                  <c:v>95.5</c:v>
                </c:pt>
                <c:pt idx="17">
                  <c:v>94.9</c:v>
                </c:pt>
                <c:pt idx="18">
                  <c:v>94.8</c:v>
                </c:pt>
                <c:pt idx="19">
                  <c:v>89.6</c:v>
                </c:pt>
                <c:pt idx="20">
                  <c:v>88.9</c:v>
                </c:pt>
                <c:pt idx="21">
                  <c:v>85.1</c:v>
                </c:pt>
                <c:pt idx="22">
                  <c:v>84.4</c:v>
                </c:pt>
                <c:pt idx="23">
                  <c:v>85.5</c:v>
                </c:pt>
                <c:pt idx="24">
                  <c:v>87.6</c:v>
                </c:pt>
                <c:pt idx="25">
                  <c:v>86.4</c:v>
                </c:pt>
                <c:pt idx="26">
                  <c:v>89.3</c:v>
                </c:pt>
                <c:pt idx="27">
                  <c:v>88.2</c:v>
                </c:pt>
                <c:pt idx="28">
                  <c:v>88.2</c:v>
                </c:pt>
                <c:pt idx="29">
                  <c:v>90.1</c:v>
                </c:pt>
                <c:pt idx="30">
                  <c:v>91.3</c:v>
                </c:pt>
                <c:pt idx="31">
                  <c:v>93.1</c:v>
                </c:pt>
                <c:pt idx="32">
                  <c:v>93.3</c:v>
                </c:pt>
                <c:pt idx="33">
                  <c:v>94.4</c:v>
                </c:pt>
                <c:pt idx="34">
                  <c:v>94.2</c:v>
                </c:pt>
                <c:pt idx="35">
                  <c:v>95.9</c:v>
                </c:pt>
                <c:pt idx="36">
                  <c:v>96.4</c:v>
                </c:pt>
                <c:pt idx="37">
                  <c:v>98.2</c:v>
                </c:pt>
                <c:pt idx="38">
                  <c:v>100.1</c:v>
                </c:pt>
                <c:pt idx="39">
                  <c:v>101.9</c:v>
                </c:pt>
                <c:pt idx="40">
                  <c:v>101.9</c:v>
                </c:pt>
                <c:pt idx="41">
                  <c:v>102.9</c:v>
                </c:pt>
                <c:pt idx="42">
                  <c:v>102.2</c:v>
                </c:pt>
                <c:pt idx="43">
                  <c:v>101.9</c:v>
                </c:pt>
                <c:pt idx="44">
                  <c:v>104.1</c:v>
                </c:pt>
                <c:pt idx="45">
                  <c:v>105.8</c:v>
                </c:pt>
                <c:pt idx="46">
                  <c:v>106</c:v>
                </c:pt>
                <c:pt idx="47">
                  <c:v>105.2</c:v>
                </c:pt>
                <c:pt idx="48">
                  <c:v>103.8</c:v>
                </c:pt>
                <c:pt idx="49">
                  <c:v>102.6</c:v>
                </c:pt>
                <c:pt idx="50">
                  <c:v>100.1</c:v>
                </c:pt>
                <c:pt idx="51">
                  <c:v>97</c:v>
                </c:pt>
                <c:pt idx="52">
                  <c:v>97.5</c:v>
                </c:pt>
                <c:pt idx="53">
                  <c:v>95.6</c:v>
                </c:pt>
                <c:pt idx="54">
                  <c:v>94.3</c:v>
                </c:pt>
                <c:pt idx="55">
                  <c:v>94.1</c:v>
                </c:pt>
                <c:pt idx="56">
                  <c:v>93.8</c:v>
                </c:pt>
                <c:pt idx="57">
                  <c:v>93</c:v>
                </c:pt>
                <c:pt idx="58">
                  <c:v>93.7</c:v>
                </c:pt>
                <c:pt idx="59">
                  <c:v>92</c:v>
                </c:pt>
                <c:pt idx="60">
                  <c:v>90.5</c:v>
                </c:pt>
                <c:pt idx="61">
                  <c:v>91.2</c:v>
                </c:pt>
                <c:pt idx="62">
                  <c:v>91.2</c:v>
                </c:pt>
                <c:pt idx="63">
                  <c:v>91.6</c:v>
                </c:pt>
                <c:pt idx="64">
                  <c:v>92.1</c:v>
                </c:pt>
                <c:pt idx="65">
                  <c:v>92.2</c:v>
                </c:pt>
                <c:pt idx="66">
                  <c:v>93.8</c:v>
                </c:pt>
                <c:pt idx="67">
                  <c:v>95.1</c:v>
                </c:pt>
                <c:pt idx="68">
                  <c:v>96.7</c:v>
                </c:pt>
                <c:pt idx="69">
                  <c:v>97.9</c:v>
                </c:pt>
                <c:pt idx="70">
                  <c:v>97.1</c:v>
                </c:pt>
                <c:pt idx="71">
                  <c:v>97</c:v>
                </c:pt>
                <c:pt idx="72">
                  <c:v>97.9</c:v>
                </c:pt>
                <c:pt idx="73">
                  <c:v>97.5</c:v>
                </c:pt>
                <c:pt idx="74">
                  <c:v>97.6</c:v>
                </c:pt>
                <c:pt idx="75">
                  <c:v>97.4</c:v>
                </c:pt>
                <c:pt idx="76">
                  <c:v>97.4</c:v>
                </c:pt>
                <c:pt idx="77">
                  <c:v>97.7</c:v>
                </c:pt>
                <c:pt idx="78">
                  <c:v>98.8</c:v>
                </c:pt>
                <c:pt idx="79">
                  <c:v>99.5</c:v>
                </c:pt>
                <c:pt idx="80">
                  <c:v>100.6</c:v>
                </c:pt>
                <c:pt idx="81">
                  <c:v>100.5</c:v>
                </c:pt>
                <c:pt idx="82">
                  <c:v>101.1</c:v>
                </c:pt>
                <c:pt idx="83">
                  <c:v>101</c:v>
                </c:pt>
                <c:pt idx="84">
                  <c:v>100.4</c:v>
                </c:pt>
                <c:pt idx="85">
                  <c:v>99.4</c:v>
                </c:pt>
                <c:pt idx="86">
                  <c:v>99.5</c:v>
                </c:pt>
                <c:pt idx="87">
                  <c:v>99.8</c:v>
                </c:pt>
                <c:pt idx="88">
                  <c:v>99.3</c:v>
                </c:pt>
                <c:pt idx="89">
                  <c:v>98.7</c:v>
                </c:pt>
                <c:pt idx="90">
                  <c:v>98.8</c:v>
                </c:pt>
                <c:pt idx="91">
                  <c:v>97.5</c:v>
                </c:pt>
                <c:pt idx="92">
                  <c:v>94.7</c:v>
                </c:pt>
                <c:pt idx="93">
                  <c:v>93.7</c:v>
                </c:pt>
                <c:pt idx="94">
                  <c:v>93.7</c:v>
                </c:pt>
                <c:pt idx="95">
                  <c:v>93.8</c:v>
                </c:pt>
                <c:pt idx="96">
                  <c:v>93</c:v>
                </c:pt>
                <c:pt idx="97">
                  <c:v>91.4</c:v>
                </c:pt>
                <c:pt idx="98">
                  <c:v>92.6</c:v>
                </c:pt>
                <c:pt idx="99">
                  <c:v>92.8</c:v>
                </c:pt>
                <c:pt idx="100">
                  <c:v>93.8</c:v>
                </c:pt>
                <c:pt idx="101">
                  <c:v>96.2</c:v>
                </c:pt>
                <c:pt idx="102">
                  <c:v>96.4</c:v>
                </c:pt>
                <c:pt idx="103">
                  <c:v>97.1</c:v>
                </c:pt>
                <c:pt idx="104">
                  <c:v>99.1</c:v>
                </c:pt>
                <c:pt idx="105">
                  <c:v>100.7</c:v>
                </c:pt>
                <c:pt idx="106">
                  <c:v>101.7</c:v>
                </c:pt>
                <c:pt idx="107">
                  <c:v>102.9</c:v>
                </c:pt>
                <c:pt idx="108">
                  <c:v>102.8</c:v>
                </c:pt>
                <c:pt idx="109">
                  <c:v>103.2</c:v>
                </c:pt>
                <c:pt idx="110">
                  <c:v>102.8</c:v>
                </c:pt>
                <c:pt idx="111">
                  <c:v>102.5</c:v>
                </c:pt>
                <c:pt idx="112">
                  <c:v>102.5</c:v>
                </c:pt>
                <c:pt idx="113">
                  <c:v>101.1</c:v>
                </c:pt>
                <c:pt idx="114">
                  <c:v>100.3</c:v>
                </c:pt>
                <c:pt idx="115">
                  <c:v>100</c:v>
                </c:pt>
                <c:pt idx="116">
                  <c:v>99.1</c:v>
                </c:pt>
                <c:pt idx="117">
                  <c:v>98.9</c:v>
                </c:pt>
                <c:pt idx="118">
                  <c:v>98.9</c:v>
                </c:pt>
                <c:pt idx="119">
                  <c:v>98.2</c:v>
                </c:pt>
                <c:pt idx="120">
                  <c:v>97.4</c:v>
                </c:pt>
                <c:pt idx="121">
                  <c:v>95.7</c:v>
                </c:pt>
                <c:pt idx="122">
                  <c:v>93.8</c:v>
                </c:pt>
                <c:pt idx="123">
                  <c:v>92.9</c:v>
                </c:pt>
                <c:pt idx="124">
                  <c:v>91.1</c:v>
                </c:pt>
                <c:pt idx="125">
                  <c:v>89.7</c:v>
                </c:pt>
                <c:pt idx="126">
                  <c:v>90.5</c:v>
                </c:pt>
                <c:pt idx="127">
                  <c:v>90.7</c:v>
                </c:pt>
                <c:pt idx="128">
                  <c:v>87.2</c:v>
                </c:pt>
                <c:pt idx="129">
                  <c:v>87.6</c:v>
                </c:pt>
                <c:pt idx="130">
                  <c:v>89.2</c:v>
                </c:pt>
                <c:pt idx="131">
                  <c:v>91.1</c:v>
                </c:pt>
                <c:pt idx="132">
                  <c:v>89.1</c:v>
                </c:pt>
                <c:pt idx="133">
                  <c:v>94.2</c:v>
                </c:pt>
                <c:pt idx="134">
                  <c:v>98.2</c:v>
                </c:pt>
                <c:pt idx="135">
                  <c:v>97.7</c:v>
                </c:pt>
                <c:pt idx="136">
                  <c:v>99.4</c:v>
                </c:pt>
                <c:pt idx="137">
                  <c:v>99</c:v>
                </c:pt>
                <c:pt idx="138">
                  <c:v>96.9</c:v>
                </c:pt>
                <c:pt idx="139">
                  <c:v>95.6</c:v>
                </c:pt>
                <c:pt idx="140">
                  <c:v>95.1</c:v>
                </c:pt>
                <c:pt idx="141">
                  <c:v>93.2</c:v>
                </c:pt>
                <c:pt idx="142">
                  <c:v>90.9</c:v>
                </c:pt>
                <c:pt idx="143">
                  <c:v>90.3</c:v>
                </c:pt>
                <c:pt idx="144">
                  <c:v>90.1</c:v>
                </c:pt>
                <c:pt idx="145">
                  <c:v>91.1</c:v>
                </c:pt>
                <c:pt idx="146">
                  <c:v>91.2</c:v>
                </c:pt>
                <c:pt idx="147">
                  <c:v>91.1</c:v>
                </c:pt>
                <c:pt idx="148">
                  <c:v>91.8</c:v>
                </c:pt>
                <c:pt idx="149">
                  <c:v>93.5</c:v>
                </c:pt>
                <c:pt idx="150">
                  <c:v>95.4</c:v>
                </c:pt>
                <c:pt idx="151">
                  <c:v>98.6</c:v>
                </c:pt>
                <c:pt idx="152">
                  <c:v>100.9</c:v>
                </c:pt>
                <c:pt idx="153">
                  <c:v>102.2</c:v>
                </c:pt>
                <c:pt idx="154">
                  <c:v>104.4</c:v>
                </c:pt>
                <c:pt idx="155">
                  <c:v>103.9</c:v>
                </c:pt>
                <c:pt idx="156">
                  <c:v>103.5</c:v>
                </c:pt>
                <c:pt idx="157">
                  <c:v>101.3</c:v>
                </c:pt>
                <c:pt idx="158">
                  <c:v>99.9</c:v>
                </c:pt>
                <c:pt idx="159">
                  <c:v>99.3</c:v>
                </c:pt>
                <c:pt idx="160">
                  <c:v>99</c:v>
                </c:pt>
                <c:pt idx="161">
                  <c:v>98.8</c:v>
                </c:pt>
                <c:pt idx="162">
                  <c:v>98.9</c:v>
                </c:pt>
                <c:pt idx="163">
                  <c:v>98.7</c:v>
                </c:pt>
                <c:pt idx="164">
                  <c:v>99</c:v>
                </c:pt>
                <c:pt idx="165">
                  <c:v>98.4</c:v>
                </c:pt>
                <c:pt idx="166">
                  <c:v>96.7</c:v>
                </c:pt>
                <c:pt idx="167">
                  <c:v>97.8</c:v>
                </c:pt>
                <c:pt idx="168">
                  <c:v>97.6</c:v>
                </c:pt>
                <c:pt idx="169">
                  <c:v>96.3</c:v>
                </c:pt>
                <c:pt idx="170">
                  <c:v>94.3</c:v>
                </c:pt>
                <c:pt idx="171">
                  <c:v>93.7</c:v>
                </c:pt>
                <c:pt idx="172">
                  <c:v>92.8</c:v>
                </c:pt>
                <c:pt idx="173">
                  <c:v>93.7</c:v>
                </c:pt>
                <c:pt idx="174">
                  <c:v>96.9</c:v>
                </c:pt>
                <c:pt idx="175">
                  <c:v>96.8</c:v>
                </c:pt>
                <c:pt idx="176">
                  <c:v>98.6</c:v>
                </c:pt>
                <c:pt idx="177">
                  <c:v>101.1</c:v>
                </c:pt>
                <c:pt idx="178">
                  <c:v>99.9</c:v>
                </c:pt>
                <c:pt idx="179">
                  <c:v>101.5</c:v>
                </c:pt>
                <c:pt idx="180">
                  <c:v>103.5</c:v>
                </c:pt>
                <c:pt idx="181">
                  <c:v>104.5</c:v>
                </c:pt>
                <c:pt idx="182">
                  <c:v>105</c:v>
                </c:pt>
                <c:pt idx="183">
                  <c:v>105.2</c:v>
                </c:pt>
                <c:pt idx="184">
                  <c:v>103.9</c:v>
                </c:pt>
                <c:pt idx="185">
                  <c:v>104.5</c:v>
                </c:pt>
                <c:pt idx="186">
                  <c:v>102.8</c:v>
                </c:pt>
                <c:pt idx="187">
                  <c:v>102.3</c:v>
                </c:pt>
                <c:pt idx="188">
                  <c:v>101.1</c:v>
                </c:pt>
                <c:pt idx="189">
                  <c:v>101.3</c:v>
                </c:pt>
                <c:pt idx="190">
                  <c:v>101.6</c:v>
                </c:pt>
                <c:pt idx="191">
                  <c:v>103.2</c:v>
                </c:pt>
                <c:pt idx="192">
                  <c:v>103</c:v>
                </c:pt>
                <c:pt idx="193">
                  <c:v>102.4</c:v>
                </c:pt>
                <c:pt idx="194">
                  <c:v>103.3</c:v>
                </c:pt>
                <c:pt idx="195">
                  <c:v>103.5</c:v>
                </c:pt>
                <c:pt idx="196">
                  <c:v>103.7</c:v>
                </c:pt>
                <c:pt idx="197">
                  <c:v>102.5</c:v>
                </c:pt>
                <c:pt idx="198">
                  <c:v>101.8</c:v>
                </c:pt>
                <c:pt idx="199">
                  <c:v>101</c:v>
                </c:pt>
                <c:pt idx="200">
                  <c:v>100.3</c:v>
                </c:pt>
                <c:pt idx="201">
                  <c:v>100</c:v>
                </c:pt>
                <c:pt idx="202">
                  <c:v>99.8</c:v>
                </c:pt>
                <c:pt idx="203">
                  <c:v>98.9</c:v>
                </c:pt>
                <c:pt idx="204">
                  <c:v>97.5</c:v>
                </c:pt>
                <c:pt idx="205">
                  <c:v>97.4</c:v>
                </c:pt>
                <c:pt idx="206">
                  <c:v>97.7</c:v>
                </c:pt>
                <c:pt idx="207">
                  <c:v>96</c:v>
                </c:pt>
                <c:pt idx="208">
                  <c:v>96.1</c:v>
                </c:pt>
                <c:pt idx="209">
                  <c:v>94.1</c:v>
                </c:pt>
                <c:pt idx="210">
                  <c:v>90</c:v>
                </c:pt>
                <c:pt idx="211">
                  <c:v>87.9</c:v>
                </c:pt>
                <c:pt idx="212">
                  <c:v>87.1</c:v>
                </c:pt>
                <c:pt idx="213">
                  <c:v>82.4</c:v>
                </c:pt>
                <c:pt idx="214">
                  <c:v>78.3</c:v>
                </c:pt>
                <c:pt idx="215">
                  <c:v>75.900000000000006</c:v>
                </c:pt>
                <c:pt idx="216">
                  <c:v>77.3</c:v>
                </c:pt>
                <c:pt idx="217">
                  <c:v>79.099999999999994</c:v>
                </c:pt>
                <c:pt idx="218">
                  <c:v>79.400000000000006</c:v>
                </c:pt>
                <c:pt idx="219">
                  <c:v>83</c:v>
                </c:pt>
                <c:pt idx="220">
                  <c:v>85.2</c:v>
                </c:pt>
                <c:pt idx="221">
                  <c:v>89.6</c:v>
                </c:pt>
                <c:pt idx="222">
                  <c:v>91.6</c:v>
                </c:pt>
                <c:pt idx="223">
                  <c:v>96.9</c:v>
                </c:pt>
                <c:pt idx="224">
                  <c:v>99.1</c:v>
                </c:pt>
                <c:pt idx="225">
                  <c:v>99.8</c:v>
                </c:pt>
                <c:pt idx="226">
                  <c:v>101.5</c:v>
                </c:pt>
                <c:pt idx="227">
                  <c:v>100.9</c:v>
                </c:pt>
                <c:pt idx="228">
                  <c:v>100.4</c:v>
                </c:pt>
                <c:pt idx="229">
                  <c:v>100.1</c:v>
                </c:pt>
                <c:pt idx="230">
                  <c:v>101.3</c:v>
                </c:pt>
                <c:pt idx="231">
                  <c:v>104.5</c:v>
                </c:pt>
                <c:pt idx="232">
                  <c:v>104.3</c:v>
                </c:pt>
                <c:pt idx="233">
                  <c:v>103.4</c:v>
                </c:pt>
                <c:pt idx="234">
                  <c:v>106.4</c:v>
                </c:pt>
                <c:pt idx="235">
                  <c:v>106.9</c:v>
                </c:pt>
                <c:pt idx="236">
                  <c:v>106.7</c:v>
                </c:pt>
                <c:pt idx="237">
                  <c:v>108.4</c:v>
                </c:pt>
                <c:pt idx="238">
                  <c:v>108.8</c:v>
                </c:pt>
                <c:pt idx="239">
                  <c:v>108.2</c:v>
                </c:pt>
                <c:pt idx="240">
                  <c:v>107.1</c:v>
                </c:pt>
                <c:pt idx="241">
                  <c:v>106.8</c:v>
                </c:pt>
                <c:pt idx="242">
                  <c:v>105.6</c:v>
                </c:pt>
                <c:pt idx="243">
                  <c:v>104</c:v>
                </c:pt>
                <c:pt idx="244">
                  <c:v>103.2</c:v>
                </c:pt>
                <c:pt idx="245">
                  <c:v>103.4</c:v>
                </c:pt>
                <c:pt idx="246">
                  <c:v>102.1</c:v>
                </c:pt>
                <c:pt idx="247">
                  <c:v>97.7</c:v>
                </c:pt>
                <c:pt idx="248">
                  <c:v>96</c:v>
                </c:pt>
                <c:pt idx="249">
                  <c:v>95.2</c:v>
                </c:pt>
                <c:pt idx="250">
                  <c:v>94.6</c:v>
                </c:pt>
                <c:pt idx="251">
                  <c:v>95.3</c:v>
                </c:pt>
                <c:pt idx="252">
                  <c:v>96.6</c:v>
                </c:pt>
                <c:pt idx="253">
                  <c:v>97.9</c:v>
                </c:pt>
                <c:pt idx="254">
                  <c:v>98</c:v>
                </c:pt>
                <c:pt idx="255">
                  <c:v>98.4</c:v>
                </c:pt>
                <c:pt idx="256">
                  <c:v>96.4</c:v>
                </c:pt>
                <c:pt idx="257">
                  <c:v>93.6</c:v>
                </c:pt>
                <c:pt idx="258">
                  <c:v>92.4</c:v>
                </c:pt>
                <c:pt idx="259">
                  <c:v>91.5</c:v>
                </c:pt>
                <c:pt idx="260">
                  <c:v>91.3</c:v>
                </c:pt>
                <c:pt idx="261">
                  <c:v>92.4</c:v>
                </c:pt>
                <c:pt idx="262">
                  <c:v>93</c:v>
                </c:pt>
                <c:pt idx="263">
                  <c:v>94.6</c:v>
                </c:pt>
                <c:pt idx="264">
                  <c:v>96</c:v>
                </c:pt>
                <c:pt idx="265">
                  <c:v>99.8</c:v>
                </c:pt>
                <c:pt idx="266">
                  <c:v>98.4</c:v>
                </c:pt>
                <c:pt idx="267">
                  <c:v>97.4</c:v>
                </c:pt>
                <c:pt idx="268">
                  <c:v>97.4</c:v>
                </c:pt>
                <c:pt idx="269">
                  <c:v>99.1</c:v>
                </c:pt>
                <c:pt idx="270">
                  <c:v>99.4</c:v>
                </c:pt>
                <c:pt idx="271">
                  <c:v>101.5</c:v>
                </c:pt>
                <c:pt idx="272">
                  <c:v>102.7</c:v>
                </c:pt>
                <c:pt idx="273">
                  <c:v>102.7</c:v>
                </c:pt>
                <c:pt idx="274">
                  <c:v>104.3</c:v>
                </c:pt>
                <c:pt idx="275">
                  <c:v>104.2</c:v>
                </c:pt>
                <c:pt idx="276">
                  <c:v>105.2</c:v>
                </c:pt>
                <c:pt idx="277">
                  <c:v>105.2</c:v>
                </c:pt>
                <c:pt idx="278">
                  <c:v>103.8</c:v>
                </c:pt>
                <c:pt idx="279">
                  <c:v>102.8</c:v>
                </c:pt>
                <c:pt idx="280">
                  <c:v>102</c:v>
                </c:pt>
                <c:pt idx="281">
                  <c:v>101.1</c:v>
                </c:pt>
                <c:pt idx="282">
                  <c:v>100</c:v>
                </c:pt>
                <c:pt idx="283">
                  <c:v>99.2</c:v>
                </c:pt>
                <c:pt idx="284">
                  <c:v>97.4</c:v>
                </c:pt>
                <c:pt idx="285">
                  <c:v>95.8</c:v>
                </c:pt>
                <c:pt idx="286">
                  <c:v>96.3</c:v>
                </c:pt>
                <c:pt idx="287">
                  <c:v>97.6</c:v>
                </c:pt>
                <c:pt idx="288">
                  <c:v>98.2</c:v>
                </c:pt>
                <c:pt idx="289">
                  <c:v>99.4</c:v>
                </c:pt>
                <c:pt idx="290">
                  <c:v>100.3</c:v>
                </c:pt>
                <c:pt idx="291">
                  <c:v>100.4</c:v>
                </c:pt>
                <c:pt idx="292">
                  <c:v>100.1</c:v>
                </c:pt>
                <c:pt idx="293">
                  <c:v>99.2</c:v>
                </c:pt>
                <c:pt idx="294">
                  <c:v>100.1</c:v>
                </c:pt>
                <c:pt idx="295">
                  <c:v>100.2</c:v>
                </c:pt>
                <c:pt idx="296">
                  <c:v>99.8</c:v>
                </c:pt>
                <c:pt idx="297">
                  <c:v>100.8</c:v>
                </c:pt>
                <c:pt idx="298">
                  <c:v>101.1</c:v>
                </c:pt>
                <c:pt idx="299">
                  <c:v>100.4</c:v>
                </c:pt>
                <c:pt idx="300">
                  <c:v>98.1</c:v>
                </c:pt>
                <c:pt idx="301">
                  <c:v>95.9</c:v>
                </c:pt>
                <c:pt idx="302">
                  <c:v>96.9</c:v>
                </c:pt>
                <c:pt idx="303">
                  <c:v>97.5</c:v>
                </c:pt>
                <c:pt idx="304">
                  <c:v>98.2</c:v>
                </c:pt>
                <c:pt idx="305">
                  <c:v>99.7</c:v>
                </c:pt>
                <c:pt idx="306">
                  <c:v>99.8</c:v>
                </c:pt>
                <c:pt idx="307">
                  <c:v>98.8</c:v>
                </c:pt>
                <c:pt idx="308">
                  <c:v>101.3</c:v>
                </c:pt>
                <c:pt idx="309">
                  <c:v>102.7</c:v>
                </c:pt>
                <c:pt idx="310">
                  <c:v>102</c:v>
                </c:pt>
                <c:pt idx="311">
                  <c:v>101.7</c:v>
                </c:pt>
                <c:pt idx="312">
                  <c:v>101</c:v>
                </c:pt>
                <c:pt idx="313">
                  <c:v>100.9</c:v>
                </c:pt>
                <c:pt idx="314">
                  <c:v>102.3</c:v>
                </c:pt>
                <c:pt idx="315">
                  <c:v>103</c:v>
                </c:pt>
                <c:pt idx="316">
                  <c:v>103.2</c:v>
                </c:pt>
                <c:pt idx="317">
                  <c:v>103.6</c:v>
                </c:pt>
                <c:pt idx="318">
                  <c:v>104.3</c:v>
                </c:pt>
                <c:pt idx="319">
                  <c:v>104.3</c:v>
                </c:pt>
                <c:pt idx="320">
                  <c:v>104.8</c:v>
                </c:pt>
                <c:pt idx="321">
                  <c:v>106.2</c:v>
                </c:pt>
                <c:pt idx="322">
                  <c:v>106.8</c:v>
                </c:pt>
                <c:pt idx="323">
                  <c:v>105.4</c:v>
                </c:pt>
                <c:pt idx="324">
                  <c:v>104.4</c:v>
                </c:pt>
                <c:pt idx="325">
                  <c:v>102.9</c:v>
                </c:pt>
                <c:pt idx="326">
                  <c:v>101.3</c:v>
                </c:pt>
                <c:pt idx="327">
                  <c:v>100.1</c:v>
                </c:pt>
                <c:pt idx="328">
                  <c:v>99.3</c:v>
                </c:pt>
                <c:pt idx="329">
                  <c:v>99.2</c:v>
                </c:pt>
                <c:pt idx="330">
                  <c:v>99.4</c:v>
                </c:pt>
                <c:pt idx="331">
                  <c:v>101.3</c:v>
                </c:pt>
                <c:pt idx="332">
                  <c:v>102.3</c:v>
                </c:pt>
                <c:pt idx="333">
                  <c:v>100.2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8A7-4E9F-9735-DEDA514D1C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015952"/>
        <c:axId val="731016512"/>
      </c:lineChart>
      <c:catAx>
        <c:axId val="731015952"/>
        <c:scaling>
          <c:orientation val="minMax"/>
        </c:scaling>
        <c:delete val="0"/>
        <c:axPos val="b"/>
        <c:numFmt formatCode="0" sourceLinked="0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 algn="ctr" rtl="0">
              <a:defRPr lang="hu-HU" sz="16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  <a:ea typeface="Arial CE"/>
                <a:cs typeface="Arial CE"/>
              </a:defRPr>
            </a:pPr>
            <a:endParaRPr lang="hu-HU"/>
          </a:p>
        </c:txPr>
        <c:crossAx val="731016512"/>
        <c:crosses val="autoZero"/>
        <c:auto val="0"/>
        <c:lblAlgn val="ctr"/>
        <c:lblOffset val="50"/>
        <c:tickMarkSkip val="10"/>
        <c:noMultiLvlLbl val="0"/>
      </c:catAx>
      <c:valAx>
        <c:axId val="731016512"/>
        <c:scaling>
          <c:orientation val="minMax"/>
          <c:max val="150"/>
          <c:min val="0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ctr" rtl="0">
              <a:defRPr lang="hu-HU" sz="16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  <a:ea typeface="Arial CE"/>
                <a:cs typeface="Arial CE"/>
              </a:defRPr>
            </a:pPr>
            <a:endParaRPr lang="hu-HU"/>
          </a:p>
        </c:txPr>
        <c:crossAx val="731015952"/>
        <c:crosses val="autoZero"/>
        <c:crossBetween val="between"/>
        <c:majorUnit val="10"/>
      </c:valAx>
      <c:spPr>
        <a:noFill/>
        <a:ln w="3175">
          <a:noFill/>
          <a:prstDash val="solid"/>
        </a:ln>
      </c:spPr>
    </c:plotArea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hu-HU"/>
    </a:p>
  </c:txPr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Palatino Linotype" panose="02040502050505030304" pitchFamily="18" charset="0"/>
                <a:ea typeface="Arial CE"/>
                <a:cs typeface="Arial CE"/>
              </a:defRPr>
            </a:pPr>
            <a:r>
              <a:rPr lang="hu-HU" sz="2000" b="1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</a:rPr>
              <a:t>Az üzleti bizalom megítélése Franciaországban az iparban, az INSEE vállalati konjunktúrafelvételei szerint (100=hosszú távú átlag), 1990. január - 2018. október</a:t>
            </a:r>
          </a:p>
        </c:rich>
      </c:tx>
      <c:layout>
        <c:manualLayout>
          <c:xMode val="edge"/>
          <c:yMode val="edge"/>
          <c:x val="0.12582161459393582"/>
          <c:y val="4.91550335869033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6876938986556422E-2"/>
          <c:y val="0.16534356282387777"/>
          <c:w val="0.92282378870169657"/>
          <c:h val="0.68437355586961857"/>
        </c:manualLayout>
      </c:layout>
      <c:lineChart>
        <c:grouping val="standard"/>
        <c:varyColors val="0"/>
        <c:ser>
          <c:idx val="0"/>
          <c:order val="0"/>
          <c:spPr>
            <a:ln w="34925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'INSEE adat'!$A$177:$A$515</c:f>
              <c:numCache>
                <c:formatCode>General</c:formatCode>
                <c:ptCount val="339"/>
                <c:pt idx="0">
                  <c:v>1990</c:v>
                </c:pt>
                <c:pt idx="24">
                  <c:v>1992</c:v>
                </c:pt>
                <c:pt idx="48">
                  <c:v>1994</c:v>
                </c:pt>
                <c:pt idx="72">
                  <c:v>1996</c:v>
                </c:pt>
                <c:pt idx="96">
                  <c:v>1998</c:v>
                </c:pt>
                <c:pt idx="120">
                  <c:v>2000</c:v>
                </c:pt>
                <c:pt idx="132">
                  <c:v>2001</c:v>
                </c:pt>
                <c:pt idx="144">
                  <c:v>2002</c:v>
                </c:pt>
                <c:pt idx="156">
                  <c:v>2003</c:v>
                </c:pt>
                <c:pt idx="168">
                  <c:v>2004</c:v>
                </c:pt>
                <c:pt idx="180">
                  <c:v>2005</c:v>
                </c:pt>
                <c:pt idx="192">
                  <c:v>2006</c:v>
                </c:pt>
                <c:pt idx="204">
                  <c:v>2007</c:v>
                </c:pt>
                <c:pt idx="216">
                  <c:v>2008</c:v>
                </c:pt>
                <c:pt idx="228">
                  <c:v>2009</c:v>
                </c:pt>
                <c:pt idx="240">
                  <c:v>2010</c:v>
                </c:pt>
                <c:pt idx="252">
                  <c:v>2011</c:v>
                </c:pt>
                <c:pt idx="264">
                  <c:v>2012</c:v>
                </c:pt>
                <c:pt idx="276">
                  <c:v>2013</c:v>
                </c:pt>
                <c:pt idx="288">
                  <c:v>2014</c:v>
                </c:pt>
                <c:pt idx="300">
                  <c:v>2015</c:v>
                </c:pt>
                <c:pt idx="312">
                  <c:v>2016</c:v>
                </c:pt>
                <c:pt idx="324">
                  <c:v>2017</c:v>
                </c:pt>
                <c:pt idx="336">
                  <c:v>2018</c:v>
                </c:pt>
              </c:numCache>
            </c:numRef>
          </c:cat>
          <c:val>
            <c:numRef>
              <c:f>'INSEE adat'!$C$177:$C$522</c:f>
              <c:numCache>
                <c:formatCode>General</c:formatCode>
                <c:ptCount val="346"/>
                <c:pt idx="0">
                  <c:v>112.74413025387869</c:v>
                </c:pt>
                <c:pt idx="1">
                  <c:v>111.08337564312001</c:v>
                </c:pt>
                <c:pt idx="2">
                  <c:v>109.29385011878485</c:v>
                </c:pt>
                <c:pt idx="3">
                  <c:v>106.24006722790392</c:v>
                </c:pt>
                <c:pt idx="4">
                  <c:v>106.00385137751532</c:v>
                </c:pt>
                <c:pt idx="5">
                  <c:v>104.07401623771688</c:v>
                </c:pt>
                <c:pt idx="6">
                  <c:v>105.91073925735212</c:v>
                </c:pt>
                <c:pt idx="7">
                  <c:v>102.4571757780984</c:v>
                </c:pt>
                <c:pt idx="8">
                  <c:v>98.918825930572865</c:v>
                </c:pt>
                <c:pt idx="9">
                  <c:v>97.562062727678736</c:v>
                </c:pt>
                <c:pt idx="10">
                  <c:v>96.0343235353523</c:v>
                </c:pt>
                <c:pt idx="11">
                  <c:v>93.050857781351937</c:v>
                </c:pt>
                <c:pt idx="12">
                  <c:v>93.09343829487581</c:v>
                </c:pt>
                <c:pt idx="13">
                  <c:v>87.257158392311766</c:v>
                </c:pt>
                <c:pt idx="14">
                  <c:v>88.945997371811174</c:v>
                </c:pt>
                <c:pt idx="15">
                  <c:v>90.321967121945903</c:v>
                </c:pt>
                <c:pt idx="16">
                  <c:v>89.211654536655374</c:v>
                </c:pt>
                <c:pt idx="17">
                  <c:v>90.75833578687508</c:v>
                </c:pt>
                <c:pt idx="18">
                  <c:v>90.70405576755789</c:v>
                </c:pt>
                <c:pt idx="19">
                  <c:v>91.150193016906286</c:v>
                </c:pt>
                <c:pt idx="20">
                  <c:v>92.119717337993109</c:v>
                </c:pt>
                <c:pt idx="21">
                  <c:v>91.21677626595087</c:v>
                </c:pt>
                <c:pt idx="22">
                  <c:v>91.003564676172303</c:v>
                </c:pt>
                <c:pt idx="23">
                  <c:v>90.101787188246291</c:v>
                </c:pt>
                <c:pt idx="24">
                  <c:v>88.822059014054801</c:v>
                </c:pt>
                <c:pt idx="25">
                  <c:v>94.420802549848361</c:v>
                </c:pt>
                <c:pt idx="26">
                  <c:v>92.750587863879133</c:v>
                </c:pt>
                <c:pt idx="27">
                  <c:v>89.831332903415444</c:v>
                </c:pt>
                <c:pt idx="28">
                  <c:v>92.261150704888891</c:v>
                </c:pt>
                <c:pt idx="29">
                  <c:v>91.071671942627049</c:v>
                </c:pt>
                <c:pt idx="30">
                  <c:v>90.300193272795354</c:v>
                </c:pt>
                <c:pt idx="31">
                  <c:v>88.333886157837938</c:v>
                </c:pt>
                <c:pt idx="32">
                  <c:v>86.923569627089464</c:v>
                </c:pt>
                <c:pt idx="33">
                  <c:v>82.788037165723949</c:v>
                </c:pt>
                <c:pt idx="34">
                  <c:v>80.193693528685458</c:v>
                </c:pt>
                <c:pt idx="35">
                  <c:v>78.164136763821375</c:v>
                </c:pt>
                <c:pt idx="36">
                  <c:v>75.672008646217165</c:v>
                </c:pt>
                <c:pt idx="37">
                  <c:v>74.905821657581455</c:v>
                </c:pt>
                <c:pt idx="38">
                  <c:v>72.736780685555658</c:v>
                </c:pt>
                <c:pt idx="39">
                  <c:v>72.104771073172714</c:v>
                </c:pt>
                <c:pt idx="40">
                  <c:v>73.006012048725864</c:v>
                </c:pt>
                <c:pt idx="41">
                  <c:v>70.666366823901498</c:v>
                </c:pt>
                <c:pt idx="42">
                  <c:v>71.925923688562847</c:v>
                </c:pt>
                <c:pt idx="43">
                  <c:v>73.971980743807762</c:v>
                </c:pt>
                <c:pt idx="44">
                  <c:v>76.085192799718257</c:v>
                </c:pt>
                <c:pt idx="45">
                  <c:v>77.330376397111948</c:v>
                </c:pt>
                <c:pt idx="46">
                  <c:v>81.056748475892164</c:v>
                </c:pt>
                <c:pt idx="47">
                  <c:v>83.976476230538054</c:v>
                </c:pt>
                <c:pt idx="48">
                  <c:v>87.175028758830464</c:v>
                </c:pt>
                <c:pt idx="49">
                  <c:v>88.038056393848024</c:v>
                </c:pt>
                <c:pt idx="50">
                  <c:v>94.90706289840071</c:v>
                </c:pt>
                <c:pt idx="51">
                  <c:v>100.46858112949052</c:v>
                </c:pt>
                <c:pt idx="52">
                  <c:v>103.29271734506149</c:v>
                </c:pt>
                <c:pt idx="53">
                  <c:v>104.31654702779393</c:v>
                </c:pt>
                <c:pt idx="54">
                  <c:v>104.71311820660084</c:v>
                </c:pt>
                <c:pt idx="55">
                  <c:v>107.70199598351736</c:v>
                </c:pt>
                <c:pt idx="56">
                  <c:v>110.54806549183735</c:v>
                </c:pt>
                <c:pt idx="57">
                  <c:v>111.52858797965872</c:v>
                </c:pt>
                <c:pt idx="58">
                  <c:v>110.99515692938813</c:v>
                </c:pt>
                <c:pt idx="59">
                  <c:v>111.45961717589287</c:v>
                </c:pt>
                <c:pt idx="60">
                  <c:v>112.11155106991154</c:v>
                </c:pt>
                <c:pt idx="61">
                  <c:v>109.53891178399735</c:v>
                </c:pt>
                <c:pt idx="62">
                  <c:v>107.81041287392907</c:v>
                </c:pt>
                <c:pt idx="63">
                  <c:v>107.72051712911002</c:v>
                </c:pt>
                <c:pt idx="64">
                  <c:v>107.47578888328641</c:v>
                </c:pt>
                <c:pt idx="65">
                  <c:v>104.09923308590851</c:v>
                </c:pt>
                <c:pt idx="66">
                  <c:v>103.53207188684408</c:v>
                </c:pt>
                <c:pt idx="67">
                  <c:v>100.64702650776182</c:v>
                </c:pt>
                <c:pt idx="68">
                  <c:v>97.300622809484594</c:v>
                </c:pt>
                <c:pt idx="69">
                  <c:v>95.970230392831368</c:v>
                </c:pt>
                <c:pt idx="70">
                  <c:v>93.933629195756211</c:v>
                </c:pt>
                <c:pt idx="71">
                  <c:v>89.457627377470104</c:v>
                </c:pt>
                <c:pt idx="72">
                  <c:v>89.54507612911047</c:v>
                </c:pt>
                <c:pt idx="73">
                  <c:v>90.573927167185985</c:v>
                </c:pt>
                <c:pt idx="74">
                  <c:v>91.151582397656313</c:v>
                </c:pt>
                <c:pt idx="75">
                  <c:v>92.911272378041815</c:v>
                </c:pt>
                <c:pt idx="76">
                  <c:v>91.614631324175136</c:v>
                </c:pt>
                <c:pt idx="77">
                  <c:v>92.461453724425667</c:v>
                </c:pt>
                <c:pt idx="78">
                  <c:v>91.734179325994617</c:v>
                </c:pt>
                <c:pt idx="79">
                  <c:v>93.826052300120224</c:v>
                </c:pt>
                <c:pt idx="80">
                  <c:v>96.11961486135209</c:v>
                </c:pt>
                <c:pt idx="81">
                  <c:v>95.512409380490126</c:v>
                </c:pt>
                <c:pt idx="82">
                  <c:v>96.503044231096169</c:v>
                </c:pt>
                <c:pt idx="83">
                  <c:v>97.918294166228037</c:v>
                </c:pt>
                <c:pt idx="84">
                  <c:v>97.160654541622634</c:v>
                </c:pt>
                <c:pt idx="85">
                  <c:v>99.860275336727199</c:v>
                </c:pt>
                <c:pt idx="86">
                  <c:v>100.34783726716822</c:v>
                </c:pt>
                <c:pt idx="87">
                  <c:v>101.27521016022401</c:v>
                </c:pt>
                <c:pt idx="88">
                  <c:v>102.81585191874157</c:v>
                </c:pt>
                <c:pt idx="89">
                  <c:v>105.31447203090489</c:v>
                </c:pt>
                <c:pt idx="90">
                  <c:v>106.6408427408001</c:v>
                </c:pt>
                <c:pt idx="91">
                  <c:v>109.08480242773291</c:v>
                </c:pt>
                <c:pt idx="92">
                  <c:v>111.93664172430204</c:v>
                </c:pt>
                <c:pt idx="93">
                  <c:v>110.62655493489267</c:v>
                </c:pt>
                <c:pt idx="94">
                  <c:v>112.16960586683638</c:v>
                </c:pt>
                <c:pt idx="95">
                  <c:v>115.2760169772815</c:v>
                </c:pt>
                <c:pt idx="96">
                  <c:v>112.55300638896063</c:v>
                </c:pt>
                <c:pt idx="97">
                  <c:v>113.09642248242878</c:v>
                </c:pt>
                <c:pt idx="98">
                  <c:v>116.96952417461527</c:v>
                </c:pt>
                <c:pt idx="99">
                  <c:v>115.10612385251564</c:v>
                </c:pt>
                <c:pt idx="100">
                  <c:v>114.77544807119079</c:v>
                </c:pt>
                <c:pt idx="101">
                  <c:v>115.04931500924455</c:v>
                </c:pt>
                <c:pt idx="102">
                  <c:v>113.70536093027796</c:v>
                </c:pt>
                <c:pt idx="103">
                  <c:v>112.70244626804136</c:v>
                </c:pt>
                <c:pt idx="104">
                  <c:v>111.83788081098314</c:v>
                </c:pt>
                <c:pt idx="105">
                  <c:v>106.71937801217307</c:v>
                </c:pt>
                <c:pt idx="106">
                  <c:v>103.9702197447254</c:v>
                </c:pt>
                <c:pt idx="107">
                  <c:v>102.15141340657846</c:v>
                </c:pt>
                <c:pt idx="108">
                  <c:v>101.46157346765895</c:v>
                </c:pt>
                <c:pt idx="109">
                  <c:v>101.84812175963248</c:v>
                </c:pt>
                <c:pt idx="110">
                  <c:v>96.77752672777963</c:v>
                </c:pt>
                <c:pt idx="111">
                  <c:v>98.327264568936315</c:v>
                </c:pt>
                <c:pt idx="112">
                  <c:v>100.55619929293373</c:v>
                </c:pt>
                <c:pt idx="113">
                  <c:v>99.624882421421361</c:v>
                </c:pt>
                <c:pt idx="114">
                  <c:v>105.83463156999215</c:v>
                </c:pt>
                <c:pt idx="115">
                  <c:v>108.94481246402157</c:v>
                </c:pt>
                <c:pt idx="116">
                  <c:v>111.77849215774044</c:v>
                </c:pt>
                <c:pt idx="117">
                  <c:v>113.21484415851296</c:v>
                </c:pt>
                <c:pt idx="118">
                  <c:v>116.46002018780308</c:v>
                </c:pt>
                <c:pt idx="119">
                  <c:v>114.07782646944707</c:v>
                </c:pt>
                <c:pt idx="120">
                  <c:v>115.59907127899332</c:v>
                </c:pt>
                <c:pt idx="121">
                  <c:v>117.40103205481928</c:v>
                </c:pt>
                <c:pt idx="122">
                  <c:v>119.65094389253741</c:v>
                </c:pt>
                <c:pt idx="123">
                  <c:v>119.66439319985506</c:v>
                </c:pt>
                <c:pt idx="124">
                  <c:v>121.04513642220832</c:v>
                </c:pt>
                <c:pt idx="125">
                  <c:v>123.92609823514871</c:v>
                </c:pt>
                <c:pt idx="126">
                  <c:v>120.98722676595942</c:v>
                </c:pt>
                <c:pt idx="127">
                  <c:v>121.18556174210048</c:v>
                </c:pt>
                <c:pt idx="128">
                  <c:v>120.89461424157811</c:v>
                </c:pt>
                <c:pt idx="129">
                  <c:v>119.91258974766919</c:v>
                </c:pt>
                <c:pt idx="130">
                  <c:v>117.99190300008017</c:v>
                </c:pt>
                <c:pt idx="131">
                  <c:v>114.07656810654755</c:v>
                </c:pt>
                <c:pt idx="132">
                  <c:v>112.93416366062699</c:v>
                </c:pt>
                <c:pt idx="133">
                  <c:v>112.75667267664993</c:v>
                </c:pt>
                <c:pt idx="134">
                  <c:v>111.45199587506082</c:v>
                </c:pt>
                <c:pt idx="135">
                  <c:v>107.16475096253625</c:v>
                </c:pt>
                <c:pt idx="136">
                  <c:v>105.44154594488778</c:v>
                </c:pt>
                <c:pt idx="137">
                  <c:v>103.8511552239374</c:v>
                </c:pt>
                <c:pt idx="138">
                  <c:v>101.46342337156473</c:v>
                </c:pt>
                <c:pt idx="139">
                  <c:v>98.526103399059807</c:v>
                </c:pt>
                <c:pt idx="140">
                  <c:v>95.241414799414017</c:v>
                </c:pt>
                <c:pt idx="141">
                  <c:v>94.86274723483011</c:v>
                </c:pt>
                <c:pt idx="142">
                  <c:v>90.825475843475928</c:v>
                </c:pt>
                <c:pt idx="143">
                  <c:v>92.203545369452314</c:v>
                </c:pt>
                <c:pt idx="144">
                  <c:v>93.317510596796097</c:v>
                </c:pt>
                <c:pt idx="145">
                  <c:v>94.872855670259995</c:v>
                </c:pt>
                <c:pt idx="146">
                  <c:v>96.846514978615829</c:v>
                </c:pt>
                <c:pt idx="147">
                  <c:v>98.371714339549428</c:v>
                </c:pt>
                <c:pt idx="148">
                  <c:v>102.01071107827822</c:v>
                </c:pt>
                <c:pt idx="149">
                  <c:v>100.28870247437303</c:v>
                </c:pt>
                <c:pt idx="150">
                  <c:v>97.346538550991824</c:v>
                </c:pt>
                <c:pt idx="151">
                  <c:v>98.007366308838286</c:v>
                </c:pt>
                <c:pt idx="152">
                  <c:v>98.890587944382204</c:v>
                </c:pt>
                <c:pt idx="153">
                  <c:v>95.70272010527016</c:v>
                </c:pt>
                <c:pt idx="154">
                  <c:v>96.331581542554972</c:v>
                </c:pt>
                <c:pt idx="155">
                  <c:v>100.86321079168113</c:v>
                </c:pt>
                <c:pt idx="156">
                  <c:v>97.683510883743509</c:v>
                </c:pt>
                <c:pt idx="157">
                  <c:v>97.235392307402378</c:v>
                </c:pt>
                <c:pt idx="158">
                  <c:v>92.768476637716972</c:v>
                </c:pt>
                <c:pt idx="159">
                  <c:v>91.806999890750987</c:v>
                </c:pt>
                <c:pt idx="160">
                  <c:v>91.473468813457217</c:v>
                </c:pt>
                <c:pt idx="161">
                  <c:v>89.83361213499046</c:v>
                </c:pt>
                <c:pt idx="162">
                  <c:v>92.541950842462398</c:v>
                </c:pt>
                <c:pt idx="163">
                  <c:v>92.397636217777489</c:v>
                </c:pt>
                <c:pt idx="164">
                  <c:v>92.709207145764708</c:v>
                </c:pt>
                <c:pt idx="165">
                  <c:v>95.583311934068803</c:v>
                </c:pt>
                <c:pt idx="166">
                  <c:v>99.939560389393293</c:v>
                </c:pt>
                <c:pt idx="167">
                  <c:v>100.538587707432</c:v>
                </c:pt>
                <c:pt idx="168">
                  <c:v>100.22813285539272</c:v>
                </c:pt>
                <c:pt idx="169">
                  <c:v>100.48339558108813</c:v>
                </c:pt>
                <c:pt idx="170">
                  <c:v>103.62757939676945</c:v>
                </c:pt>
                <c:pt idx="171">
                  <c:v>103.35895160529489</c:v>
                </c:pt>
                <c:pt idx="172">
                  <c:v>104.75135162627075</c:v>
                </c:pt>
                <c:pt idx="173">
                  <c:v>105.39666266590781</c:v>
                </c:pt>
                <c:pt idx="174">
                  <c:v>105.18006424830652</c:v>
                </c:pt>
                <c:pt idx="175">
                  <c:v>105.29921514136538</c:v>
                </c:pt>
                <c:pt idx="176">
                  <c:v>105.28498298905126</c:v>
                </c:pt>
                <c:pt idx="177">
                  <c:v>105.1508011812415</c:v>
                </c:pt>
                <c:pt idx="178">
                  <c:v>103.14511443696075</c:v>
                </c:pt>
                <c:pt idx="179">
                  <c:v>103.31995549100108</c:v>
                </c:pt>
                <c:pt idx="180">
                  <c:v>103.30111273599915</c:v>
                </c:pt>
                <c:pt idx="181">
                  <c:v>103.19537803377077</c:v>
                </c:pt>
                <c:pt idx="182">
                  <c:v>99.792268667637032</c:v>
                </c:pt>
                <c:pt idx="183">
                  <c:v>96.532854212794788</c:v>
                </c:pt>
                <c:pt idx="184">
                  <c:v>97.113515076768493</c:v>
                </c:pt>
                <c:pt idx="185">
                  <c:v>99.047038082713712</c:v>
                </c:pt>
                <c:pt idx="186">
                  <c:v>100.13274258543782</c:v>
                </c:pt>
                <c:pt idx="187">
                  <c:v>99.637102451019885</c:v>
                </c:pt>
                <c:pt idx="188">
                  <c:v>98.999446129321669</c:v>
                </c:pt>
                <c:pt idx="189">
                  <c:v>101.06526146005093</c:v>
                </c:pt>
                <c:pt idx="190">
                  <c:v>100.95126055891767</c:v>
                </c:pt>
                <c:pt idx="191">
                  <c:v>104.05803473639774</c:v>
                </c:pt>
                <c:pt idx="192">
                  <c:v>102.92676548151852</c:v>
                </c:pt>
                <c:pt idx="193">
                  <c:v>106.51579893082339</c:v>
                </c:pt>
                <c:pt idx="194">
                  <c:v>106.34960815855666</c:v>
                </c:pt>
                <c:pt idx="195">
                  <c:v>107.8666250520551</c:v>
                </c:pt>
                <c:pt idx="196">
                  <c:v>108.74596996436479</c:v>
                </c:pt>
                <c:pt idx="197">
                  <c:v>108.5740351153547</c:v>
                </c:pt>
                <c:pt idx="198">
                  <c:v>108.72449824729296</c:v>
                </c:pt>
                <c:pt idx="199">
                  <c:v>108.33359333497089</c:v>
                </c:pt>
                <c:pt idx="200">
                  <c:v>107.89110540932199</c:v>
                </c:pt>
                <c:pt idx="201">
                  <c:v>107.18501428081842</c:v>
                </c:pt>
                <c:pt idx="202">
                  <c:v>109.63073165381144</c:v>
                </c:pt>
                <c:pt idx="203">
                  <c:v>109.17792955294021</c:v>
                </c:pt>
                <c:pt idx="204">
                  <c:v>108.17902631305554</c:v>
                </c:pt>
                <c:pt idx="205">
                  <c:v>111.66643500332772</c:v>
                </c:pt>
                <c:pt idx="206">
                  <c:v>111.16792375685486</c:v>
                </c:pt>
                <c:pt idx="207">
                  <c:v>111.87390986758109</c:v>
                </c:pt>
                <c:pt idx="208">
                  <c:v>109.91504096382293</c:v>
                </c:pt>
                <c:pt idx="209">
                  <c:v>111.02719731127368</c:v>
                </c:pt>
                <c:pt idx="210">
                  <c:v>111.35526380273484</c:v>
                </c:pt>
                <c:pt idx="211">
                  <c:v>110.76015841609879</c:v>
                </c:pt>
                <c:pt idx="212">
                  <c:v>110.38016509411648</c:v>
                </c:pt>
                <c:pt idx="213">
                  <c:v>109.89626706668854</c:v>
                </c:pt>
                <c:pt idx="214">
                  <c:v>112.18275506519673</c:v>
                </c:pt>
                <c:pt idx="215">
                  <c:v>112.39092419791463</c:v>
                </c:pt>
                <c:pt idx="216">
                  <c:v>110.47347083683549</c:v>
                </c:pt>
                <c:pt idx="217">
                  <c:v>110.27327066961874</c:v>
                </c:pt>
                <c:pt idx="218">
                  <c:v>109.84481093030082</c:v>
                </c:pt>
                <c:pt idx="219">
                  <c:v>107.39048993156894</c:v>
                </c:pt>
                <c:pt idx="220">
                  <c:v>104.07226033776941</c:v>
                </c:pt>
                <c:pt idx="221">
                  <c:v>103.39731142366017</c:v>
                </c:pt>
                <c:pt idx="222">
                  <c:v>98.700928770425989</c:v>
                </c:pt>
                <c:pt idx="223">
                  <c:v>97.832733488410099</c:v>
                </c:pt>
                <c:pt idx="224">
                  <c:v>91.4163379986405</c:v>
                </c:pt>
                <c:pt idx="225">
                  <c:v>86.929818170190501</c:v>
                </c:pt>
                <c:pt idx="226">
                  <c:v>79.653907573979524</c:v>
                </c:pt>
                <c:pt idx="227">
                  <c:v>73.274869607297404</c:v>
                </c:pt>
                <c:pt idx="228">
                  <c:v>72.213771233793892</c:v>
                </c:pt>
                <c:pt idx="229">
                  <c:v>68.191378094661715</c:v>
                </c:pt>
                <c:pt idx="230">
                  <c:v>66.400779505998017</c:v>
                </c:pt>
                <c:pt idx="231">
                  <c:v>70.322919734627419</c:v>
                </c:pt>
                <c:pt idx="232">
                  <c:v>72.213754747586137</c:v>
                </c:pt>
                <c:pt idx="233">
                  <c:v>75.08479246955072</c:v>
                </c:pt>
                <c:pt idx="234">
                  <c:v>76.496716532417054</c:v>
                </c:pt>
                <c:pt idx="235">
                  <c:v>81.104798403194124</c:v>
                </c:pt>
                <c:pt idx="236">
                  <c:v>84.244337371135373</c:v>
                </c:pt>
                <c:pt idx="237">
                  <c:v>85.441688823986482</c:v>
                </c:pt>
                <c:pt idx="238">
                  <c:v>88.004469378965624</c:v>
                </c:pt>
                <c:pt idx="239">
                  <c:v>87.82509241042159</c:v>
                </c:pt>
                <c:pt idx="240">
                  <c:v>90.507916179980299</c:v>
                </c:pt>
                <c:pt idx="241">
                  <c:v>88.986148630310964</c:v>
                </c:pt>
                <c:pt idx="242">
                  <c:v>91.43933856906142</c:v>
                </c:pt>
                <c:pt idx="243">
                  <c:v>95.525989735158049</c:v>
                </c:pt>
                <c:pt idx="244">
                  <c:v>96.98955187652831</c:v>
                </c:pt>
                <c:pt idx="245">
                  <c:v>96.039243326622142</c:v>
                </c:pt>
                <c:pt idx="246">
                  <c:v>97.401703445074375</c:v>
                </c:pt>
                <c:pt idx="247">
                  <c:v>100.70798477502014</c:v>
                </c:pt>
                <c:pt idx="248">
                  <c:v>103.11307812522297</c:v>
                </c:pt>
                <c:pt idx="249">
                  <c:v>104.3632526417707</c:v>
                </c:pt>
                <c:pt idx="250">
                  <c:v>101.92806290620244</c:v>
                </c:pt>
                <c:pt idx="251">
                  <c:v>104.33113929102767</c:v>
                </c:pt>
                <c:pt idx="252">
                  <c:v>108.90546641093154</c:v>
                </c:pt>
                <c:pt idx="253">
                  <c:v>107.152923102961</c:v>
                </c:pt>
                <c:pt idx="254">
                  <c:v>110.27735857339989</c:v>
                </c:pt>
                <c:pt idx="255">
                  <c:v>110.13218741481822</c:v>
                </c:pt>
                <c:pt idx="256">
                  <c:v>107.26564330892461</c:v>
                </c:pt>
                <c:pt idx="257">
                  <c:v>109.99034476305216</c:v>
                </c:pt>
                <c:pt idx="258">
                  <c:v>104.79832034369869</c:v>
                </c:pt>
                <c:pt idx="259">
                  <c:v>101.24910618180321</c:v>
                </c:pt>
                <c:pt idx="260">
                  <c:v>99.166392670615551</c:v>
                </c:pt>
                <c:pt idx="261">
                  <c:v>97.314485202174481</c:v>
                </c:pt>
                <c:pt idx="262">
                  <c:v>97.436077389787428</c:v>
                </c:pt>
                <c:pt idx="263">
                  <c:v>94.579555786748216</c:v>
                </c:pt>
                <c:pt idx="264">
                  <c:v>94.979666223844418</c:v>
                </c:pt>
                <c:pt idx="265">
                  <c:v>94.842035485516277</c:v>
                </c:pt>
                <c:pt idx="266">
                  <c:v>96.340324012521165</c:v>
                </c:pt>
                <c:pt idx="267">
                  <c:v>95.56386828797271</c:v>
                </c:pt>
                <c:pt idx="268">
                  <c:v>94.728240699732481</c:v>
                </c:pt>
                <c:pt idx="269">
                  <c:v>92.992492963036412</c:v>
                </c:pt>
                <c:pt idx="270">
                  <c:v>90.992741064649891</c:v>
                </c:pt>
                <c:pt idx="271">
                  <c:v>92.847051437456457</c:v>
                </c:pt>
                <c:pt idx="272">
                  <c:v>92.474477315352217</c:v>
                </c:pt>
                <c:pt idx="273">
                  <c:v>87.038977459734539</c:v>
                </c:pt>
                <c:pt idx="274">
                  <c:v>91.65239630532902</c:v>
                </c:pt>
                <c:pt idx="275">
                  <c:v>90.827176878555647</c:v>
                </c:pt>
                <c:pt idx="276">
                  <c:v>89.659110716480853</c:v>
                </c:pt>
                <c:pt idx="277">
                  <c:v>90.468597601765225</c:v>
                </c:pt>
                <c:pt idx="278">
                  <c:v>90.499461809629921</c:v>
                </c:pt>
                <c:pt idx="279">
                  <c:v>87.731406394812339</c:v>
                </c:pt>
                <c:pt idx="280">
                  <c:v>92.070737040623186</c:v>
                </c:pt>
                <c:pt idx="281">
                  <c:v>92.669292961220435</c:v>
                </c:pt>
                <c:pt idx="282">
                  <c:v>94.752315847775051</c:v>
                </c:pt>
                <c:pt idx="283">
                  <c:v>98.611152290216864</c:v>
                </c:pt>
                <c:pt idx="284">
                  <c:v>95.83577264483506</c:v>
                </c:pt>
                <c:pt idx="285">
                  <c:v>97.941271688285951</c:v>
                </c:pt>
                <c:pt idx="286">
                  <c:v>98.210856850002827</c:v>
                </c:pt>
                <c:pt idx="287">
                  <c:v>99.289690155104921</c:v>
                </c:pt>
                <c:pt idx="288">
                  <c:v>99.541747693593152</c:v>
                </c:pt>
                <c:pt idx="289">
                  <c:v>98.333201996287798</c:v>
                </c:pt>
                <c:pt idx="290">
                  <c:v>100.81501437973238</c:v>
                </c:pt>
                <c:pt idx="291">
                  <c:v>100.31425345746086</c:v>
                </c:pt>
                <c:pt idx="292">
                  <c:v>98.432281944658612</c:v>
                </c:pt>
                <c:pt idx="293">
                  <c:v>96.683711860656899</c:v>
                </c:pt>
                <c:pt idx="294">
                  <c:v>96.354016694026626</c:v>
                </c:pt>
                <c:pt idx="295">
                  <c:v>96.624372930735746</c:v>
                </c:pt>
                <c:pt idx="296">
                  <c:v>96.855678588560082</c:v>
                </c:pt>
                <c:pt idx="297">
                  <c:v>97.47365239081148</c:v>
                </c:pt>
                <c:pt idx="298">
                  <c:v>98.929423554330626</c:v>
                </c:pt>
                <c:pt idx="299">
                  <c:v>98.612980617926226</c:v>
                </c:pt>
                <c:pt idx="300">
                  <c:v>98.697508765929356</c:v>
                </c:pt>
                <c:pt idx="301">
                  <c:v>98.427660909726683</c:v>
                </c:pt>
                <c:pt idx="302">
                  <c:v>98.794798867873553</c:v>
                </c:pt>
                <c:pt idx="303">
                  <c:v>101.46972490389473</c:v>
                </c:pt>
                <c:pt idx="304">
                  <c:v>101.96443282332801</c:v>
                </c:pt>
                <c:pt idx="305">
                  <c:v>100.24850539438039</c:v>
                </c:pt>
                <c:pt idx="306">
                  <c:v>101.67194948766803</c:v>
                </c:pt>
                <c:pt idx="307">
                  <c:v>103.70888360200661</c:v>
                </c:pt>
                <c:pt idx="308">
                  <c:v>104.84631628007477</c:v>
                </c:pt>
                <c:pt idx="309">
                  <c:v>103.09160057890507</c:v>
                </c:pt>
                <c:pt idx="310">
                  <c:v>102.41867745319946</c:v>
                </c:pt>
                <c:pt idx="311">
                  <c:v>102.19006609992297</c:v>
                </c:pt>
                <c:pt idx="312">
                  <c:v>102.40959434390395</c:v>
                </c:pt>
                <c:pt idx="313">
                  <c:v>102.75028670089448</c:v>
                </c:pt>
                <c:pt idx="314">
                  <c:v>102.35333466911915</c:v>
                </c:pt>
                <c:pt idx="315">
                  <c:v>104.55764406444145</c:v>
                </c:pt>
                <c:pt idx="316">
                  <c:v>104.64704408219588</c:v>
                </c:pt>
                <c:pt idx="317">
                  <c:v>101.36938150179444</c:v>
                </c:pt>
                <c:pt idx="318">
                  <c:v>101.67048351844736</c:v>
                </c:pt>
                <c:pt idx="319">
                  <c:v>101.83975591211717</c:v>
                </c:pt>
                <c:pt idx="320">
                  <c:v>103.44853807755463</c:v>
                </c:pt>
                <c:pt idx="321">
                  <c:v>101.93999922279548</c:v>
                </c:pt>
                <c:pt idx="322">
                  <c:v>102.24715647354648</c:v>
                </c:pt>
                <c:pt idx="323">
                  <c:v>105.35434729009579</c:v>
                </c:pt>
                <c:pt idx="324">
                  <c:v>105.72962686093199</c:v>
                </c:pt>
                <c:pt idx="325">
                  <c:v>106.41097261981794</c:v>
                </c:pt>
                <c:pt idx="326">
                  <c:v>105.5055994466242</c:v>
                </c:pt>
                <c:pt idx="327">
                  <c:v>108.36216438580045</c:v>
                </c:pt>
                <c:pt idx="328">
                  <c:v>109.14339149120656</c:v>
                </c:pt>
                <c:pt idx="329">
                  <c:v>108.8321963452798</c:v>
                </c:pt>
                <c:pt idx="330">
                  <c:v>108.16490915892446</c:v>
                </c:pt>
                <c:pt idx="331">
                  <c:v>110.56405245342526</c:v>
                </c:pt>
                <c:pt idx="332">
                  <c:v>110.79928170191081</c:v>
                </c:pt>
                <c:pt idx="333">
                  <c:v>110.75874357102445</c:v>
                </c:pt>
                <c:pt idx="334">
                  <c:v>111.74591967324156</c:v>
                </c:pt>
                <c:pt idx="335">
                  <c:v>111.17058458069435</c:v>
                </c:pt>
                <c:pt idx="336">
                  <c:v>113.28418745463422</c:v>
                </c:pt>
                <c:pt idx="337">
                  <c:v>112.01944455741226</c:v>
                </c:pt>
                <c:pt idx="338">
                  <c:v>110.35552502042187</c:v>
                </c:pt>
                <c:pt idx="339">
                  <c:v>110.08096344467148</c:v>
                </c:pt>
                <c:pt idx="340">
                  <c:v>110.16296985305682</c:v>
                </c:pt>
                <c:pt idx="341">
                  <c:v>109.56403474679377</c:v>
                </c:pt>
                <c:pt idx="342">
                  <c:v>108.83115907509725</c:v>
                </c:pt>
                <c:pt idx="343">
                  <c:v>109.64552054068929</c:v>
                </c:pt>
                <c:pt idx="344">
                  <c:v>107.14448046337677</c:v>
                </c:pt>
                <c:pt idx="345">
                  <c:v>103.98813392962356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D7-4B75-81CD-031FE7EB08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019312"/>
        <c:axId val="731019872"/>
      </c:lineChart>
      <c:catAx>
        <c:axId val="731019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 algn="ctr" rtl="0">
              <a:defRPr lang="hu-HU" sz="16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  <a:ea typeface="Arial CE"/>
                <a:cs typeface="Arial CE"/>
              </a:defRPr>
            </a:pPr>
            <a:endParaRPr lang="hu-HU"/>
          </a:p>
        </c:txPr>
        <c:crossAx val="731019872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731019872"/>
        <c:scaling>
          <c:orientation val="minMax"/>
          <c:max val="150"/>
          <c:min val="0"/>
        </c:scaling>
        <c:delete val="0"/>
        <c:axPos val="l"/>
        <c:numFmt formatCode="0" sourceLinked="0"/>
        <c:majorTickMark val="out"/>
        <c:minorTickMark val="none"/>
        <c:tickLblPos val="nextTo"/>
        <c:txPr>
          <a:bodyPr/>
          <a:lstStyle/>
          <a:p>
            <a:pPr algn="ctr" rtl="0">
              <a:defRPr lang="hu-HU" sz="16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  <a:ea typeface="Arial CE"/>
                <a:cs typeface="Arial CE"/>
              </a:defRPr>
            </a:pPr>
            <a:endParaRPr lang="hu-HU"/>
          </a:p>
        </c:txPr>
        <c:crossAx val="731019312"/>
        <c:crosses val="autoZero"/>
        <c:crossBetween val="between"/>
      </c:valAx>
      <c:spPr>
        <a:noFill/>
        <a:ln w="3175">
          <a:noFill/>
          <a:prstDash val="solid"/>
        </a:ln>
      </c:spPr>
    </c:plotArea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>
        <a:defRPr sz="200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hu-HU"/>
    </a:p>
  </c:txPr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r>
              <a:rPr lang="hu-HU" sz="2000" b="1">
                <a:solidFill>
                  <a:schemeClr val="tx1">
                    <a:lumMod val="75000"/>
                    <a:lumOff val="25000"/>
                  </a:schemeClr>
                </a:solidFill>
              </a:rPr>
              <a:t>A Philadelphia Fed-index alakulása, 2001-2018. október</a:t>
            </a:r>
          </a:p>
        </c:rich>
      </c:tx>
      <c:layout>
        <c:manualLayout>
          <c:xMode val="edge"/>
          <c:yMode val="edge"/>
          <c:x val="0.16646907412435516"/>
          <c:y val="3.17417898236939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0236763508009782E-2"/>
          <c:y val="0.11325264341957268"/>
          <c:w val="0.94277835229231599"/>
          <c:h val="0.72565291338582805"/>
        </c:manualLayout>
      </c:layout>
      <c:lineChart>
        <c:grouping val="standard"/>
        <c:varyColors val="0"/>
        <c:ser>
          <c:idx val="0"/>
          <c:order val="0"/>
          <c:tx>
            <c:strRef>
              <c:f>Phil_Fed_adat!$C$5</c:f>
              <c:strCache>
                <c:ptCount val="1"/>
                <c:pt idx="0">
                  <c:v>GAC</c:v>
                </c:pt>
              </c:strCache>
            </c:strRef>
          </c:tx>
          <c:spPr>
            <a:ln w="3175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Phil_Fed_adat!$B$7:$B$220</c:f>
              <c:numCache>
                <c:formatCode>General</c:formatCode>
                <c:ptCount val="214"/>
                <c:pt idx="0">
                  <c:v>2001</c:v>
                </c:pt>
                <c:pt idx="12">
                  <c:v>2002</c:v>
                </c:pt>
                <c:pt idx="24">
                  <c:v>2003</c:v>
                </c:pt>
                <c:pt idx="36">
                  <c:v>2004</c:v>
                </c:pt>
                <c:pt idx="48">
                  <c:v>2005</c:v>
                </c:pt>
                <c:pt idx="60">
                  <c:v>2006</c:v>
                </c:pt>
                <c:pt idx="72">
                  <c:v>2007</c:v>
                </c:pt>
                <c:pt idx="84">
                  <c:v>2008</c:v>
                </c:pt>
                <c:pt idx="96">
                  <c:v>2009</c:v>
                </c:pt>
                <c:pt idx="108">
                  <c:v>2010</c:v>
                </c:pt>
                <c:pt idx="120">
                  <c:v>2011</c:v>
                </c:pt>
                <c:pt idx="132">
                  <c:v>2012</c:v>
                </c:pt>
                <c:pt idx="144">
                  <c:v>2013</c:v>
                </c:pt>
                <c:pt idx="156">
                  <c:v>2014</c:v>
                </c:pt>
                <c:pt idx="168">
                  <c:v>2015</c:v>
                </c:pt>
                <c:pt idx="180">
                  <c:v>2016</c:v>
                </c:pt>
                <c:pt idx="192">
                  <c:v>2017</c:v>
                </c:pt>
                <c:pt idx="204">
                  <c:v>2018</c:v>
                </c:pt>
              </c:numCache>
            </c:numRef>
          </c:cat>
          <c:val>
            <c:numRef>
              <c:f>Phil_Fed_adat!$C$7:$C$220</c:f>
              <c:numCache>
                <c:formatCode>General</c:formatCode>
                <c:ptCount val="214"/>
                <c:pt idx="0">
                  <c:v>-36.6</c:v>
                </c:pt>
                <c:pt idx="1">
                  <c:v>-29.4</c:v>
                </c:pt>
                <c:pt idx="2">
                  <c:v>-20.8</c:v>
                </c:pt>
                <c:pt idx="3">
                  <c:v>-10.8</c:v>
                </c:pt>
                <c:pt idx="4">
                  <c:v>-11.8</c:v>
                </c:pt>
                <c:pt idx="5">
                  <c:v>-7</c:v>
                </c:pt>
                <c:pt idx="6">
                  <c:v>-12.6</c:v>
                </c:pt>
                <c:pt idx="7">
                  <c:v>-18.100000000000001</c:v>
                </c:pt>
                <c:pt idx="8">
                  <c:v>-8.1999999999999993</c:v>
                </c:pt>
                <c:pt idx="9">
                  <c:v>-23.6</c:v>
                </c:pt>
                <c:pt idx="10">
                  <c:v>-17.7</c:v>
                </c:pt>
                <c:pt idx="11">
                  <c:v>-11</c:v>
                </c:pt>
                <c:pt idx="12">
                  <c:v>10.5</c:v>
                </c:pt>
                <c:pt idx="13">
                  <c:v>11</c:v>
                </c:pt>
                <c:pt idx="14">
                  <c:v>12.3</c:v>
                </c:pt>
                <c:pt idx="15">
                  <c:v>12.6</c:v>
                </c:pt>
                <c:pt idx="16">
                  <c:v>10.1</c:v>
                </c:pt>
                <c:pt idx="17">
                  <c:v>20.399999999999999</c:v>
                </c:pt>
                <c:pt idx="18">
                  <c:v>5.9</c:v>
                </c:pt>
                <c:pt idx="19">
                  <c:v>-1.3</c:v>
                </c:pt>
                <c:pt idx="20">
                  <c:v>4.4000000000000004</c:v>
                </c:pt>
                <c:pt idx="21">
                  <c:v>-7.6</c:v>
                </c:pt>
                <c:pt idx="22">
                  <c:v>7.4</c:v>
                </c:pt>
                <c:pt idx="23">
                  <c:v>7.2</c:v>
                </c:pt>
                <c:pt idx="24">
                  <c:v>5.5</c:v>
                </c:pt>
                <c:pt idx="25">
                  <c:v>-1.6</c:v>
                </c:pt>
                <c:pt idx="26">
                  <c:v>-3.9</c:v>
                </c:pt>
                <c:pt idx="27">
                  <c:v>-6.7</c:v>
                </c:pt>
                <c:pt idx="28">
                  <c:v>-0.6</c:v>
                </c:pt>
                <c:pt idx="29">
                  <c:v>3.7</c:v>
                </c:pt>
                <c:pt idx="30">
                  <c:v>7.7</c:v>
                </c:pt>
                <c:pt idx="31">
                  <c:v>20.3</c:v>
                </c:pt>
                <c:pt idx="32">
                  <c:v>20.7</c:v>
                </c:pt>
                <c:pt idx="33">
                  <c:v>28.3</c:v>
                </c:pt>
                <c:pt idx="34">
                  <c:v>26.9</c:v>
                </c:pt>
                <c:pt idx="35">
                  <c:v>26.5</c:v>
                </c:pt>
                <c:pt idx="36">
                  <c:v>36.1</c:v>
                </c:pt>
                <c:pt idx="37">
                  <c:v>27.8</c:v>
                </c:pt>
                <c:pt idx="38">
                  <c:v>29.6</c:v>
                </c:pt>
                <c:pt idx="39">
                  <c:v>32.299999999999997</c:v>
                </c:pt>
                <c:pt idx="40">
                  <c:v>29</c:v>
                </c:pt>
                <c:pt idx="41">
                  <c:v>30.6</c:v>
                </c:pt>
                <c:pt idx="42">
                  <c:v>34.700000000000003</c:v>
                </c:pt>
                <c:pt idx="43">
                  <c:v>25</c:v>
                </c:pt>
                <c:pt idx="44">
                  <c:v>19.600000000000001</c:v>
                </c:pt>
                <c:pt idx="45">
                  <c:v>26.9</c:v>
                </c:pt>
                <c:pt idx="46">
                  <c:v>19.2</c:v>
                </c:pt>
                <c:pt idx="47">
                  <c:v>25.5</c:v>
                </c:pt>
                <c:pt idx="48">
                  <c:v>13.4</c:v>
                </c:pt>
                <c:pt idx="49">
                  <c:v>21.1</c:v>
                </c:pt>
                <c:pt idx="50">
                  <c:v>15.1</c:v>
                </c:pt>
                <c:pt idx="51">
                  <c:v>25.3</c:v>
                </c:pt>
                <c:pt idx="52">
                  <c:v>9.3000000000000007</c:v>
                </c:pt>
                <c:pt idx="53">
                  <c:v>-1.3</c:v>
                </c:pt>
                <c:pt idx="54">
                  <c:v>8.1</c:v>
                </c:pt>
                <c:pt idx="55">
                  <c:v>11.2</c:v>
                </c:pt>
                <c:pt idx="56">
                  <c:v>7.1</c:v>
                </c:pt>
                <c:pt idx="57">
                  <c:v>4.8</c:v>
                </c:pt>
                <c:pt idx="58">
                  <c:v>10.3</c:v>
                </c:pt>
                <c:pt idx="59">
                  <c:v>12.9</c:v>
                </c:pt>
                <c:pt idx="60">
                  <c:v>5.4</c:v>
                </c:pt>
                <c:pt idx="61">
                  <c:v>15.3</c:v>
                </c:pt>
                <c:pt idx="62">
                  <c:v>14.7</c:v>
                </c:pt>
                <c:pt idx="63">
                  <c:v>14.2</c:v>
                </c:pt>
                <c:pt idx="64">
                  <c:v>13.7</c:v>
                </c:pt>
                <c:pt idx="65">
                  <c:v>11.7</c:v>
                </c:pt>
                <c:pt idx="66">
                  <c:v>4</c:v>
                </c:pt>
                <c:pt idx="67">
                  <c:v>12.5</c:v>
                </c:pt>
                <c:pt idx="68">
                  <c:v>-0.8</c:v>
                </c:pt>
                <c:pt idx="69">
                  <c:v>2.2999999999999998</c:v>
                </c:pt>
                <c:pt idx="70">
                  <c:v>4.5</c:v>
                </c:pt>
                <c:pt idx="71">
                  <c:v>-1.8</c:v>
                </c:pt>
                <c:pt idx="72">
                  <c:v>7.5</c:v>
                </c:pt>
                <c:pt idx="73">
                  <c:v>3.5</c:v>
                </c:pt>
                <c:pt idx="74">
                  <c:v>2.8</c:v>
                </c:pt>
                <c:pt idx="75">
                  <c:v>2.9</c:v>
                </c:pt>
                <c:pt idx="76">
                  <c:v>3.7</c:v>
                </c:pt>
                <c:pt idx="77">
                  <c:v>17.3</c:v>
                </c:pt>
                <c:pt idx="78">
                  <c:v>6.8</c:v>
                </c:pt>
                <c:pt idx="79">
                  <c:v>-0.5</c:v>
                </c:pt>
                <c:pt idx="80">
                  <c:v>7.5</c:v>
                </c:pt>
                <c:pt idx="81">
                  <c:v>7.8</c:v>
                </c:pt>
                <c:pt idx="82">
                  <c:v>6.7</c:v>
                </c:pt>
                <c:pt idx="83">
                  <c:v>-5.4</c:v>
                </c:pt>
                <c:pt idx="84">
                  <c:v>-18.399999999999999</c:v>
                </c:pt>
                <c:pt idx="85">
                  <c:v>-20.3</c:v>
                </c:pt>
                <c:pt idx="86">
                  <c:v>-14.7</c:v>
                </c:pt>
                <c:pt idx="87">
                  <c:v>-21.3</c:v>
                </c:pt>
                <c:pt idx="88">
                  <c:v>-16.100000000000001</c:v>
                </c:pt>
                <c:pt idx="89">
                  <c:v>-16.8</c:v>
                </c:pt>
                <c:pt idx="90">
                  <c:v>-16.2</c:v>
                </c:pt>
                <c:pt idx="91">
                  <c:v>-17.600000000000001</c:v>
                </c:pt>
                <c:pt idx="92">
                  <c:v>2.1</c:v>
                </c:pt>
                <c:pt idx="93">
                  <c:v>-37.5</c:v>
                </c:pt>
                <c:pt idx="94">
                  <c:v>-40.9</c:v>
                </c:pt>
                <c:pt idx="95">
                  <c:v>-37.6</c:v>
                </c:pt>
                <c:pt idx="96">
                  <c:v>-31</c:v>
                </c:pt>
                <c:pt idx="97">
                  <c:v>-39.6</c:v>
                </c:pt>
                <c:pt idx="98">
                  <c:v>-34.4</c:v>
                </c:pt>
                <c:pt idx="99">
                  <c:v>-25.2</c:v>
                </c:pt>
                <c:pt idx="100">
                  <c:v>-22.4</c:v>
                </c:pt>
                <c:pt idx="101">
                  <c:v>0.2</c:v>
                </c:pt>
                <c:pt idx="102">
                  <c:v>-6.6</c:v>
                </c:pt>
                <c:pt idx="103">
                  <c:v>8.9</c:v>
                </c:pt>
                <c:pt idx="104">
                  <c:v>15.1</c:v>
                </c:pt>
                <c:pt idx="105">
                  <c:v>12.7</c:v>
                </c:pt>
                <c:pt idx="106">
                  <c:v>15.4</c:v>
                </c:pt>
                <c:pt idx="107">
                  <c:v>16.5</c:v>
                </c:pt>
                <c:pt idx="108">
                  <c:v>12.9</c:v>
                </c:pt>
                <c:pt idx="109">
                  <c:v>13.9</c:v>
                </c:pt>
                <c:pt idx="110">
                  <c:v>14.2</c:v>
                </c:pt>
                <c:pt idx="111">
                  <c:v>16</c:v>
                </c:pt>
                <c:pt idx="112">
                  <c:v>22.2</c:v>
                </c:pt>
                <c:pt idx="113">
                  <c:v>15</c:v>
                </c:pt>
                <c:pt idx="114">
                  <c:v>7.7</c:v>
                </c:pt>
                <c:pt idx="115">
                  <c:v>3.6</c:v>
                </c:pt>
                <c:pt idx="116">
                  <c:v>4.5</c:v>
                </c:pt>
                <c:pt idx="117">
                  <c:v>0.3</c:v>
                </c:pt>
                <c:pt idx="118">
                  <c:v>19.2</c:v>
                </c:pt>
                <c:pt idx="119">
                  <c:v>15.4</c:v>
                </c:pt>
                <c:pt idx="120">
                  <c:v>16.5</c:v>
                </c:pt>
                <c:pt idx="121">
                  <c:v>28.7</c:v>
                </c:pt>
                <c:pt idx="122">
                  <c:v>36.4</c:v>
                </c:pt>
                <c:pt idx="123">
                  <c:v>12.9</c:v>
                </c:pt>
                <c:pt idx="124">
                  <c:v>6.1</c:v>
                </c:pt>
                <c:pt idx="125">
                  <c:v>-0.4</c:v>
                </c:pt>
                <c:pt idx="126">
                  <c:v>7.1</c:v>
                </c:pt>
                <c:pt idx="127">
                  <c:v>-19.600000000000001</c:v>
                </c:pt>
                <c:pt idx="128">
                  <c:v>-10.6</c:v>
                </c:pt>
                <c:pt idx="129">
                  <c:v>6.2</c:v>
                </c:pt>
                <c:pt idx="130">
                  <c:v>4.0999999999999996</c:v>
                </c:pt>
                <c:pt idx="131">
                  <c:v>2.5</c:v>
                </c:pt>
                <c:pt idx="132">
                  <c:v>7.5</c:v>
                </c:pt>
                <c:pt idx="133">
                  <c:v>10</c:v>
                </c:pt>
                <c:pt idx="134">
                  <c:v>8.8000000000000007</c:v>
                </c:pt>
                <c:pt idx="135">
                  <c:v>5.6</c:v>
                </c:pt>
                <c:pt idx="136">
                  <c:v>-0.8</c:v>
                </c:pt>
                <c:pt idx="137">
                  <c:v>-12.5</c:v>
                </c:pt>
                <c:pt idx="138">
                  <c:v>-12.6</c:v>
                </c:pt>
                <c:pt idx="139">
                  <c:v>-2.5</c:v>
                </c:pt>
                <c:pt idx="140">
                  <c:v>0.3</c:v>
                </c:pt>
                <c:pt idx="141">
                  <c:v>-1.1000000000000001</c:v>
                </c:pt>
                <c:pt idx="142">
                  <c:v>-10.4</c:v>
                </c:pt>
                <c:pt idx="143">
                  <c:v>2.5</c:v>
                </c:pt>
                <c:pt idx="144">
                  <c:v>-1.4</c:v>
                </c:pt>
                <c:pt idx="145">
                  <c:v>-6.2</c:v>
                </c:pt>
                <c:pt idx="146">
                  <c:v>2</c:v>
                </c:pt>
                <c:pt idx="147">
                  <c:v>0.5</c:v>
                </c:pt>
                <c:pt idx="148">
                  <c:v>0.3</c:v>
                </c:pt>
                <c:pt idx="149">
                  <c:v>12.8</c:v>
                </c:pt>
                <c:pt idx="150">
                  <c:v>16</c:v>
                </c:pt>
                <c:pt idx="151">
                  <c:v>8.1999999999999993</c:v>
                </c:pt>
                <c:pt idx="152">
                  <c:v>20.8</c:v>
                </c:pt>
                <c:pt idx="153">
                  <c:v>13.5</c:v>
                </c:pt>
                <c:pt idx="154">
                  <c:v>4.9000000000000004</c:v>
                </c:pt>
                <c:pt idx="155">
                  <c:v>3.9</c:v>
                </c:pt>
                <c:pt idx="156">
                  <c:v>15.4</c:v>
                </c:pt>
                <c:pt idx="157">
                  <c:v>0.5</c:v>
                </c:pt>
                <c:pt idx="158">
                  <c:v>12.6</c:v>
                </c:pt>
                <c:pt idx="159">
                  <c:v>17.100000000000001</c:v>
                </c:pt>
                <c:pt idx="160">
                  <c:v>18.5</c:v>
                </c:pt>
                <c:pt idx="161">
                  <c:v>14.3</c:v>
                </c:pt>
                <c:pt idx="162">
                  <c:v>21.7</c:v>
                </c:pt>
                <c:pt idx="163">
                  <c:v>23</c:v>
                </c:pt>
                <c:pt idx="164">
                  <c:v>22.1</c:v>
                </c:pt>
                <c:pt idx="165">
                  <c:v>18.2</c:v>
                </c:pt>
                <c:pt idx="166">
                  <c:v>36</c:v>
                </c:pt>
                <c:pt idx="167">
                  <c:v>21.6</c:v>
                </c:pt>
                <c:pt idx="168">
                  <c:v>13.1</c:v>
                </c:pt>
                <c:pt idx="169">
                  <c:v>7.9</c:v>
                </c:pt>
                <c:pt idx="170">
                  <c:v>7.6</c:v>
                </c:pt>
                <c:pt idx="171">
                  <c:v>10</c:v>
                </c:pt>
                <c:pt idx="172">
                  <c:v>6.5</c:v>
                </c:pt>
                <c:pt idx="173">
                  <c:v>8</c:v>
                </c:pt>
                <c:pt idx="174">
                  <c:v>4.9000000000000004</c:v>
                </c:pt>
                <c:pt idx="175">
                  <c:v>6.4</c:v>
                </c:pt>
                <c:pt idx="176">
                  <c:v>-2.9</c:v>
                </c:pt>
                <c:pt idx="177">
                  <c:v>-4.3</c:v>
                </c:pt>
                <c:pt idx="178">
                  <c:v>-3.3</c:v>
                </c:pt>
                <c:pt idx="179">
                  <c:v>-9.5</c:v>
                </c:pt>
                <c:pt idx="180">
                  <c:v>-4.5</c:v>
                </c:pt>
                <c:pt idx="181">
                  <c:v>-10.3</c:v>
                </c:pt>
                <c:pt idx="182">
                  <c:v>9.3000000000000007</c:v>
                </c:pt>
                <c:pt idx="183">
                  <c:v>-1.2</c:v>
                </c:pt>
                <c:pt idx="184">
                  <c:v>-4.2</c:v>
                </c:pt>
                <c:pt idx="185">
                  <c:v>3.7</c:v>
                </c:pt>
                <c:pt idx="186">
                  <c:v>2.2999999999999998</c:v>
                </c:pt>
                <c:pt idx="187">
                  <c:v>6.2</c:v>
                </c:pt>
                <c:pt idx="188">
                  <c:v>13.6</c:v>
                </c:pt>
                <c:pt idx="189">
                  <c:v>11.7</c:v>
                </c:pt>
                <c:pt idx="190">
                  <c:v>10</c:v>
                </c:pt>
                <c:pt idx="191">
                  <c:v>21.6</c:v>
                </c:pt>
                <c:pt idx="192">
                  <c:v>24.1</c:v>
                </c:pt>
                <c:pt idx="193">
                  <c:v>35.299999999999997</c:v>
                </c:pt>
                <c:pt idx="194">
                  <c:v>31.6</c:v>
                </c:pt>
                <c:pt idx="195">
                  <c:v>22.8</c:v>
                </c:pt>
                <c:pt idx="196">
                  <c:v>35.5</c:v>
                </c:pt>
                <c:pt idx="197">
                  <c:v>26.9</c:v>
                </c:pt>
                <c:pt idx="198">
                  <c:v>23.2</c:v>
                </c:pt>
                <c:pt idx="199">
                  <c:v>22.1</c:v>
                </c:pt>
                <c:pt idx="200">
                  <c:v>25.8</c:v>
                </c:pt>
                <c:pt idx="201">
                  <c:v>28.8</c:v>
                </c:pt>
                <c:pt idx="202">
                  <c:v>24.3</c:v>
                </c:pt>
                <c:pt idx="203">
                  <c:v>27.9</c:v>
                </c:pt>
                <c:pt idx="204">
                  <c:v>22.2</c:v>
                </c:pt>
                <c:pt idx="205">
                  <c:v>25.8</c:v>
                </c:pt>
                <c:pt idx="206">
                  <c:v>22.3</c:v>
                </c:pt>
                <c:pt idx="207">
                  <c:v>23.2</c:v>
                </c:pt>
                <c:pt idx="208">
                  <c:v>34.4</c:v>
                </c:pt>
                <c:pt idx="209">
                  <c:v>19.899999999999999</c:v>
                </c:pt>
                <c:pt idx="210">
                  <c:v>25.7</c:v>
                </c:pt>
                <c:pt idx="211">
                  <c:v>11.9</c:v>
                </c:pt>
                <c:pt idx="212">
                  <c:v>22.9</c:v>
                </c:pt>
                <c:pt idx="213">
                  <c:v>22.2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B1-4368-806B-C9CEC57795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022112"/>
        <c:axId val="731022672"/>
      </c:lineChart>
      <c:catAx>
        <c:axId val="731022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 algn="ctr">
              <a:defRPr lang="hu-HU" sz="16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Palatino Linotype" panose="02040502050505030304" pitchFamily="18" charset="0"/>
                <a:ea typeface="Arial CE"/>
                <a:cs typeface="Arial CE"/>
              </a:defRPr>
            </a:pPr>
            <a:endParaRPr lang="hu-HU"/>
          </a:p>
        </c:txPr>
        <c:crossAx val="731022672"/>
        <c:crossesAt val="-50"/>
        <c:auto val="1"/>
        <c:lblAlgn val="ctr"/>
        <c:lblOffset val="100"/>
        <c:tickLblSkip val="3"/>
        <c:tickMarkSkip val="1"/>
        <c:noMultiLvlLbl val="0"/>
      </c:catAx>
      <c:valAx>
        <c:axId val="73102267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>
                <a:solidFill>
                  <a:schemeClr val="tx1">
                    <a:lumMod val="75000"/>
                    <a:lumOff val="25000"/>
                  </a:schemeClr>
                </a:solidFill>
              </a:defRPr>
            </a:pPr>
            <a:endParaRPr lang="hu-HU"/>
          </a:p>
        </c:txPr>
        <c:crossAx val="731022112"/>
        <c:crosses val="autoZero"/>
        <c:crossBetween val="between"/>
      </c:valAx>
      <c:spPr>
        <a:noFill/>
        <a:ln w="19050">
          <a:noFill/>
        </a:ln>
      </c:spPr>
    </c:plotArea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Palatino Linotype" panose="02040502050505030304" pitchFamily="18" charset="0"/>
          <a:ea typeface="Arial CE"/>
          <a:cs typeface="Arial CE"/>
        </a:defRPr>
      </a:pPr>
      <a:endParaRPr lang="hu-HU"/>
    </a:p>
  </c:txPr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>
                <a:latin typeface="Palatino Linotype" panose="02040502050505030304" pitchFamily="18" charset="0"/>
              </a:defRPr>
            </a:pPr>
            <a:r>
              <a:rPr lang="hu-HU" sz="1400" b="1" i="0" baseline="0">
                <a:latin typeface="Palatino Linotype" panose="02040502050505030304" pitchFamily="18" charset="0"/>
              </a:rPr>
              <a:t>Magyarország bruttó hazai termékének (GDP) volumenindexei (%),</a:t>
            </a:r>
            <a:endParaRPr lang="hu-HU" sz="1400" b="1">
              <a:latin typeface="Palatino Linotype" panose="02040502050505030304" pitchFamily="18" charset="0"/>
            </a:endParaRPr>
          </a:p>
          <a:p>
            <a:pPr>
              <a:defRPr sz="1400" b="1">
                <a:latin typeface="Palatino Linotype" panose="02040502050505030304" pitchFamily="18" charset="0"/>
              </a:defRPr>
            </a:pPr>
            <a:r>
              <a:rPr lang="hu-HU" sz="1400" b="1" i="0" baseline="0">
                <a:latin typeface="Palatino Linotype" panose="02040502050505030304" pitchFamily="18" charset="0"/>
              </a:rPr>
              <a:t>szezonálisan és naptári hatással kiigazított, kiegyensúlyozott adatok (előző év azonos időszaka = 100,0%), 1996-2018</a:t>
            </a:r>
          </a:p>
        </c:rich>
      </c:tx>
      <c:layout>
        <c:manualLayout>
          <c:xMode val="edge"/>
          <c:yMode val="edge"/>
          <c:x val="0.13512581868321194"/>
          <c:y val="4.4851037572603523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3.4126163391933778E-2"/>
          <c:y val="0.15545963057854681"/>
          <c:w val="0.95449844881075496"/>
          <c:h val="0.67807037679612081"/>
        </c:manualLayout>
      </c:layout>
      <c:lineChart>
        <c:grouping val="standard"/>
        <c:varyColors val="0"/>
        <c:ser>
          <c:idx val="0"/>
          <c:order val="0"/>
          <c:spPr>
            <a:ln w="28575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multiLvlStrRef>
              <c:f>'magyar makroadatok'!$L$12:$M$101</c:f>
              <c:multiLvlStrCache>
                <c:ptCount val="90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  <c:pt idx="42">
                    <c:v>III</c:v>
                  </c:pt>
                  <c:pt idx="43">
                    <c:v>IV</c:v>
                  </c:pt>
                  <c:pt idx="44">
                    <c:v>I</c:v>
                  </c:pt>
                  <c:pt idx="45">
                    <c:v>II</c:v>
                  </c:pt>
                  <c:pt idx="46">
                    <c:v>III</c:v>
                  </c:pt>
                  <c:pt idx="47">
                    <c:v>IV</c:v>
                  </c:pt>
                  <c:pt idx="48">
                    <c:v>I</c:v>
                  </c:pt>
                  <c:pt idx="49">
                    <c:v>II</c:v>
                  </c:pt>
                  <c:pt idx="50">
                    <c:v>III</c:v>
                  </c:pt>
                  <c:pt idx="51">
                    <c:v>IV</c:v>
                  </c:pt>
                  <c:pt idx="52">
                    <c:v>I</c:v>
                  </c:pt>
                  <c:pt idx="53">
                    <c:v>II</c:v>
                  </c:pt>
                  <c:pt idx="54">
                    <c:v>III</c:v>
                  </c:pt>
                  <c:pt idx="55">
                    <c:v>IV</c:v>
                  </c:pt>
                  <c:pt idx="56">
                    <c:v>I</c:v>
                  </c:pt>
                  <c:pt idx="57">
                    <c:v>II</c:v>
                  </c:pt>
                  <c:pt idx="58">
                    <c:v>III</c:v>
                  </c:pt>
                  <c:pt idx="59">
                    <c:v>IV</c:v>
                  </c:pt>
                  <c:pt idx="60">
                    <c:v>I</c:v>
                  </c:pt>
                  <c:pt idx="61">
                    <c:v>II</c:v>
                  </c:pt>
                  <c:pt idx="62">
                    <c:v>III</c:v>
                  </c:pt>
                  <c:pt idx="63">
                    <c:v>IV</c:v>
                  </c:pt>
                  <c:pt idx="64">
                    <c:v>I</c:v>
                  </c:pt>
                  <c:pt idx="65">
                    <c:v>II</c:v>
                  </c:pt>
                  <c:pt idx="66">
                    <c:v>III</c:v>
                  </c:pt>
                  <c:pt idx="67">
                    <c:v>IV</c:v>
                  </c:pt>
                  <c:pt idx="68">
                    <c:v>I</c:v>
                  </c:pt>
                  <c:pt idx="69">
                    <c:v>II</c:v>
                  </c:pt>
                  <c:pt idx="70">
                    <c:v>III</c:v>
                  </c:pt>
                  <c:pt idx="71">
                    <c:v>IV</c:v>
                  </c:pt>
                  <c:pt idx="72">
                    <c:v>I</c:v>
                  </c:pt>
                  <c:pt idx="73">
                    <c:v>II</c:v>
                  </c:pt>
                  <c:pt idx="74">
                    <c:v>III</c:v>
                  </c:pt>
                  <c:pt idx="75">
                    <c:v>IV</c:v>
                  </c:pt>
                  <c:pt idx="76">
                    <c:v>I</c:v>
                  </c:pt>
                  <c:pt idx="77">
                    <c:v>II</c:v>
                  </c:pt>
                  <c:pt idx="78">
                    <c:v>III</c:v>
                  </c:pt>
                  <c:pt idx="79">
                    <c:v>IV</c:v>
                  </c:pt>
                  <c:pt idx="80">
                    <c:v>I</c:v>
                  </c:pt>
                  <c:pt idx="81">
                    <c:v>II</c:v>
                  </c:pt>
                  <c:pt idx="82">
                    <c:v>III</c:v>
                  </c:pt>
                  <c:pt idx="83">
                    <c:v>IV</c:v>
                  </c:pt>
                  <c:pt idx="84">
                    <c:v>I</c:v>
                  </c:pt>
                  <c:pt idx="85">
                    <c:v>II</c:v>
                  </c:pt>
                  <c:pt idx="86">
                    <c:v>III</c:v>
                  </c:pt>
                  <c:pt idx="87">
                    <c:v>IV</c:v>
                  </c:pt>
                  <c:pt idx="88">
                    <c:v>I</c:v>
                  </c:pt>
                  <c:pt idx="89">
                    <c:v>II</c:v>
                  </c:pt>
                </c:lvl>
                <c:lvl>
                  <c:pt idx="0">
                    <c:v>1996</c:v>
                  </c:pt>
                  <c:pt idx="4">
                    <c:v>1997</c:v>
                  </c:pt>
                  <c:pt idx="8">
                    <c:v>1998</c:v>
                  </c:pt>
                  <c:pt idx="12">
                    <c:v>1999</c:v>
                  </c:pt>
                  <c:pt idx="16">
                    <c:v>2000</c:v>
                  </c:pt>
                  <c:pt idx="20">
                    <c:v>2001</c:v>
                  </c:pt>
                  <c:pt idx="24">
                    <c:v>2002</c:v>
                  </c:pt>
                  <c:pt idx="28">
                    <c:v>2003</c:v>
                  </c:pt>
                  <c:pt idx="32">
                    <c:v>2004</c:v>
                  </c:pt>
                  <c:pt idx="36">
                    <c:v>2005</c:v>
                  </c:pt>
                  <c:pt idx="40">
                    <c:v>2006</c:v>
                  </c:pt>
                  <c:pt idx="44">
                    <c:v>2007</c:v>
                  </c:pt>
                  <c:pt idx="48">
                    <c:v>2008</c:v>
                  </c:pt>
                  <c:pt idx="52">
                    <c:v>2009</c:v>
                  </c:pt>
                  <c:pt idx="56">
                    <c:v>2010</c:v>
                  </c:pt>
                  <c:pt idx="60">
                    <c:v>2011</c:v>
                  </c:pt>
                  <c:pt idx="64">
                    <c:v>2012</c:v>
                  </c:pt>
                  <c:pt idx="68">
                    <c:v>2013</c:v>
                  </c:pt>
                  <c:pt idx="72">
                    <c:v>2014</c:v>
                  </c:pt>
                  <c:pt idx="76">
                    <c:v>2015</c:v>
                  </c:pt>
                  <c:pt idx="80">
                    <c:v>2016</c:v>
                  </c:pt>
                  <c:pt idx="84">
                    <c:v>2017</c:v>
                  </c:pt>
                  <c:pt idx="88">
                    <c:v>2018</c:v>
                  </c:pt>
                </c:lvl>
              </c:multiLvlStrCache>
            </c:multiLvlStrRef>
          </c:cat>
          <c:val>
            <c:numRef>
              <c:f>'magyar makroadatok'!$N$12:$N$101</c:f>
              <c:numCache>
                <c:formatCode>General</c:formatCode>
                <c:ptCount val="90"/>
                <c:pt idx="0">
                  <c:v>99.7</c:v>
                </c:pt>
                <c:pt idx="1">
                  <c:v>99.5</c:v>
                </c:pt>
                <c:pt idx="2">
                  <c:v>99.6</c:v>
                </c:pt>
                <c:pt idx="3">
                  <c:v>101.1</c:v>
                </c:pt>
                <c:pt idx="4">
                  <c:v>101.9</c:v>
                </c:pt>
                <c:pt idx="5">
                  <c:v>103.3</c:v>
                </c:pt>
                <c:pt idx="6">
                  <c:v>104.2</c:v>
                </c:pt>
                <c:pt idx="7">
                  <c:v>104.1</c:v>
                </c:pt>
                <c:pt idx="8">
                  <c:v>104.2</c:v>
                </c:pt>
                <c:pt idx="9">
                  <c:v>104.6</c:v>
                </c:pt>
                <c:pt idx="10">
                  <c:v>104.4</c:v>
                </c:pt>
                <c:pt idx="11">
                  <c:v>103.6</c:v>
                </c:pt>
                <c:pt idx="12">
                  <c:v>102.7</c:v>
                </c:pt>
                <c:pt idx="13">
                  <c:v>102.3</c:v>
                </c:pt>
                <c:pt idx="14">
                  <c:v>103.2</c:v>
                </c:pt>
                <c:pt idx="15">
                  <c:v>104.1</c:v>
                </c:pt>
                <c:pt idx="16">
                  <c:v>104.7</c:v>
                </c:pt>
                <c:pt idx="17">
                  <c:v>104.8</c:v>
                </c:pt>
                <c:pt idx="18">
                  <c:v>103.8</c:v>
                </c:pt>
                <c:pt idx="19">
                  <c:v>104.2</c:v>
                </c:pt>
                <c:pt idx="20">
                  <c:v>104.3</c:v>
                </c:pt>
                <c:pt idx="21">
                  <c:v>104.1</c:v>
                </c:pt>
                <c:pt idx="22">
                  <c:v>104.1</c:v>
                </c:pt>
                <c:pt idx="23">
                  <c:v>103.3</c:v>
                </c:pt>
                <c:pt idx="24">
                  <c:v>104.7</c:v>
                </c:pt>
                <c:pt idx="25">
                  <c:v>104.3</c:v>
                </c:pt>
                <c:pt idx="26">
                  <c:v>104.4</c:v>
                </c:pt>
                <c:pt idx="27">
                  <c:v>104.7</c:v>
                </c:pt>
                <c:pt idx="28">
                  <c:v>103.1</c:v>
                </c:pt>
                <c:pt idx="29">
                  <c:v>103.8</c:v>
                </c:pt>
                <c:pt idx="30">
                  <c:v>103.9</c:v>
                </c:pt>
                <c:pt idx="31">
                  <c:v>104.1</c:v>
                </c:pt>
                <c:pt idx="32">
                  <c:v>105</c:v>
                </c:pt>
                <c:pt idx="33">
                  <c:v>104.9</c:v>
                </c:pt>
                <c:pt idx="34">
                  <c:v>105</c:v>
                </c:pt>
                <c:pt idx="35">
                  <c:v>104.3</c:v>
                </c:pt>
                <c:pt idx="36">
                  <c:v>104.1</c:v>
                </c:pt>
                <c:pt idx="37">
                  <c:v>104.6</c:v>
                </c:pt>
                <c:pt idx="38">
                  <c:v>104.2</c:v>
                </c:pt>
                <c:pt idx="39">
                  <c:v>104.9</c:v>
                </c:pt>
                <c:pt idx="40">
                  <c:v>104.4</c:v>
                </c:pt>
                <c:pt idx="41">
                  <c:v>104.1</c:v>
                </c:pt>
                <c:pt idx="42">
                  <c:v>104</c:v>
                </c:pt>
                <c:pt idx="43">
                  <c:v>103.6</c:v>
                </c:pt>
                <c:pt idx="44">
                  <c:v>101.7</c:v>
                </c:pt>
                <c:pt idx="45">
                  <c:v>100.3</c:v>
                </c:pt>
                <c:pt idx="46">
                  <c:v>100.2</c:v>
                </c:pt>
                <c:pt idx="47">
                  <c:v>99.7</c:v>
                </c:pt>
                <c:pt idx="48">
                  <c:v>101.4</c:v>
                </c:pt>
                <c:pt idx="49">
                  <c:v>102.1</c:v>
                </c:pt>
                <c:pt idx="50">
                  <c:v>101.4</c:v>
                </c:pt>
                <c:pt idx="51">
                  <c:v>97.7</c:v>
                </c:pt>
                <c:pt idx="52">
                  <c:v>93.1</c:v>
                </c:pt>
                <c:pt idx="53">
                  <c:v>92.4</c:v>
                </c:pt>
                <c:pt idx="54">
                  <c:v>92.5</c:v>
                </c:pt>
                <c:pt idx="55">
                  <c:v>95.8</c:v>
                </c:pt>
                <c:pt idx="56">
                  <c:v>99.6</c:v>
                </c:pt>
                <c:pt idx="57">
                  <c:v>100.5</c:v>
                </c:pt>
                <c:pt idx="58">
                  <c:v>101.1</c:v>
                </c:pt>
                <c:pt idx="59">
                  <c:v>101.2</c:v>
                </c:pt>
                <c:pt idx="60">
                  <c:v>102.1</c:v>
                </c:pt>
                <c:pt idx="61">
                  <c:v>101.5</c:v>
                </c:pt>
                <c:pt idx="62">
                  <c:v>101.2</c:v>
                </c:pt>
                <c:pt idx="63">
                  <c:v>101.9</c:v>
                </c:pt>
                <c:pt idx="64">
                  <c:v>98.9</c:v>
                </c:pt>
                <c:pt idx="65">
                  <c:v>98.6</c:v>
                </c:pt>
                <c:pt idx="66">
                  <c:v>98.7</c:v>
                </c:pt>
                <c:pt idx="67">
                  <c:v>97.7</c:v>
                </c:pt>
                <c:pt idx="68">
                  <c:v>100.5</c:v>
                </c:pt>
                <c:pt idx="69">
                  <c:v>101.7</c:v>
                </c:pt>
                <c:pt idx="70">
                  <c:v>102.6</c:v>
                </c:pt>
                <c:pt idx="71">
                  <c:v>103.9</c:v>
                </c:pt>
                <c:pt idx="72">
                  <c:v>104.2</c:v>
                </c:pt>
                <c:pt idx="73">
                  <c:v>104.5</c:v>
                </c:pt>
                <c:pt idx="74">
                  <c:v>104.1</c:v>
                </c:pt>
                <c:pt idx="75">
                  <c:v>103.6</c:v>
                </c:pt>
                <c:pt idx="76">
                  <c:v>104.3</c:v>
                </c:pt>
                <c:pt idx="77">
                  <c:v>103.2</c:v>
                </c:pt>
                <c:pt idx="78">
                  <c:v>103</c:v>
                </c:pt>
                <c:pt idx="79">
                  <c:v>103.4</c:v>
                </c:pt>
                <c:pt idx="80">
                  <c:v>101.5</c:v>
                </c:pt>
                <c:pt idx="81">
                  <c:v>102.6</c:v>
                </c:pt>
                <c:pt idx="82">
                  <c:v>102.5</c:v>
                </c:pt>
                <c:pt idx="83">
                  <c:v>102.2</c:v>
                </c:pt>
                <c:pt idx="84">
                  <c:v>104.1</c:v>
                </c:pt>
                <c:pt idx="85">
                  <c:v>104</c:v>
                </c:pt>
                <c:pt idx="86">
                  <c:v>104.4</c:v>
                </c:pt>
                <c:pt idx="87">
                  <c:v>105</c:v>
                </c:pt>
                <c:pt idx="88">
                  <c:v>104.8</c:v>
                </c:pt>
                <c:pt idx="89">
                  <c:v>104.7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16-4A92-A28F-0CD9F66F01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024912"/>
        <c:axId val="731025472"/>
      </c:lineChart>
      <c:catAx>
        <c:axId val="731024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 algn="ctr" rtl="0">
              <a:defRPr lang="hu-HU" sz="1000" b="0" i="0" u="none" strike="noStrike" kern="1200" baseline="0">
                <a:solidFill>
                  <a:srgbClr val="000000"/>
                </a:solidFill>
                <a:latin typeface="Palatino Linotype" panose="02040502050505030304" pitchFamily="18" charset="0"/>
                <a:ea typeface="Arial CE"/>
                <a:cs typeface="Arial CE"/>
              </a:defRPr>
            </a:pPr>
            <a:endParaRPr lang="hu-HU"/>
          </a:p>
        </c:txPr>
        <c:crossAx val="731025472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731025472"/>
        <c:scaling>
          <c:orientation val="minMax"/>
          <c:max val="110"/>
          <c:min val="9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200" b="0" i="0" u="none" strike="noStrike" baseline="0">
                    <a:solidFill>
                      <a:srgbClr val="000000"/>
                    </a:solidFill>
                    <a:latin typeface="Palatino Linotype" panose="02040502050505030304" pitchFamily="18" charset="0"/>
                    <a:ea typeface="Arial CE"/>
                    <a:cs typeface="Arial CE"/>
                  </a:defRPr>
                </a:pPr>
                <a:r>
                  <a:rPr lang="hu-HU" sz="1200">
                    <a:latin typeface="Palatino Linotype" panose="02040502050505030304" pitchFamily="18" charset="0"/>
                  </a:rPr>
                  <a:t>százalék</a:t>
                </a:r>
              </a:p>
            </c:rich>
          </c:tx>
          <c:layout>
            <c:manualLayout>
              <c:xMode val="edge"/>
              <c:yMode val="edge"/>
              <c:x val="3.1023784901758008E-3"/>
              <c:y val="8.13558867322165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ctr" rtl="0">
              <a:defRPr lang="hu-HU" sz="1200" b="0" i="0" u="none" strike="noStrike" kern="1200" baseline="0">
                <a:solidFill>
                  <a:srgbClr val="000000"/>
                </a:solidFill>
                <a:latin typeface="Palatino Linotype" panose="02040502050505030304" pitchFamily="18" charset="0"/>
                <a:ea typeface="Arial CE"/>
                <a:cs typeface="Arial CE"/>
              </a:defRPr>
            </a:pPr>
            <a:endParaRPr lang="hu-HU"/>
          </a:p>
        </c:txPr>
        <c:crossAx val="731024912"/>
        <c:crosses val="autoZero"/>
        <c:crossBetween val="between"/>
        <c:majorUnit val="2"/>
      </c:valAx>
      <c:spPr>
        <a:noFill/>
        <a:ln w="12700">
          <a:noFill/>
        </a:ln>
      </c:spPr>
    </c:plotArea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hu-HU"/>
    </a:p>
  </c:txPr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1"/>
            </a:pPr>
            <a:r>
              <a:rPr lang="hu-HU" b="1"/>
              <a:t>Az ipari termelés és értékesítés volumenindexei
(az előző év azonos időszaka = 100%), 2003-2018</a:t>
            </a:r>
          </a:p>
        </c:rich>
      </c:tx>
      <c:layout>
        <c:manualLayout>
          <c:xMode val="edge"/>
          <c:yMode val="edge"/>
          <c:x val="0.26335746294381251"/>
          <c:y val="2.316384180790960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8054744398672022E-2"/>
          <c:y val="0.12936940117539661"/>
          <c:w val="0.80755210665884969"/>
          <c:h val="0.66656915343209255"/>
        </c:manualLayout>
      </c:layout>
      <c:lineChart>
        <c:grouping val="standard"/>
        <c:varyColors val="0"/>
        <c:ser>
          <c:idx val="0"/>
          <c:order val="0"/>
          <c:tx>
            <c:strRef>
              <c:f>'magyar makroadatok'!$T$7</c:f>
              <c:strCache>
                <c:ptCount val="1"/>
                <c:pt idx="0">
                  <c:v>Ipari termelés</c:v>
                </c:pt>
              </c:strCache>
            </c:strRef>
          </c:tx>
          <c:spPr>
            <a:ln w="19050">
              <a:solidFill>
                <a:schemeClr val="tx1">
                  <a:lumMod val="75000"/>
                  <a:lumOff val="2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127"/>
              <c:layout>
                <c:manualLayout>
                  <c:x val="0.11724298638994629"/>
                  <c:y val="3.1660461599908707E-2"/>
                </c:manualLayout>
              </c:layout>
              <c:tx>
                <c:rich>
                  <a:bodyPr/>
                  <a:lstStyle/>
                  <a:p>
                    <a:r>
                      <a:rPr lang="en-US" sz="1000" b="1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rPr>
                      <a:t>Ipari</a:t>
                    </a:r>
                    <a:r>
                      <a:rPr lang="en-US" sz="1000" b="1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rPr>
                      <a:t> termelés</a:t>
                    </a:r>
                    <a:endParaRPr lang="en-US" sz="1000" b="1">
                      <a:solidFill>
                        <a:srgbClr val="000080"/>
                      </a:solidFill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836-43DB-8490-64238818765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tx1">
                        <a:lumMod val="75000"/>
                        <a:lumOff val="25000"/>
                      </a:schemeClr>
                    </a:solidFill>
                  </a:defRPr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'magyar makroadatok'!$R$8:$S$195</c15:sqref>
                  </c15:fullRef>
                </c:ext>
              </c:extLst>
              <c:f>'magyar makroadatok'!$R$44:$S$195</c:f>
              <c:multiLvlStrCache>
                <c:ptCount val="152"/>
                <c:lvl>
                  <c:pt idx="0">
                    <c:v>J</c:v>
                  </c:pt>
                  <c:pt idx="1">
                    <c:v>F</c:v>
                  </c:pt>
                  <c:pt idx="2">
                    <c:v>M</c:v>
                  </c:pt>
                  <c:pt idx="3">
                    <c:v>Á</c:v>
                  </c:pt>
                  <c:pt idx="4">
                    <c:v>Mj</c:v>
                  </c:pt>
                  <c:pt idx="5">
                    <c:v>Jú</c:v>
                  </c:pt>
                  <c:pt idx="6">
                    <c:v>Jl</c:v>
                  </c:pt>
                  <c:pt idx="7">
                    <c:v>A</c:v>
                  </c:pt>
                  <c:pt idx="8">
                    <c:v>Sz</c:v>
                  </c:pt>
                  <c:pt idx="9">
                    <c:v>O</c:v>
                  </c:pt>
                  <c:pt idx="10">
                    <c:v>N</c:v>
                  </c:pt>
                  <c:pt idx="11">
                    <c:v>D</c:v>
                  </c:pt>
                  <c:pt idx="12">
                    <c:v>J</c:v>
                  </c:pt>
                  <c:pt idx="13">
                    <c:v>F</c:v>
                  </c:pt>
                  <c:pt idx="14">
                    <c:v>M</c:v>
                  </c:pt>
                  <c:pt idx="15">
                    <c:v>Á</c:v>
                  </c:pt>
                  <c:pt idx="16">
                    <c:v>Mj</c:v>
                  </c:pt>
                  <c:pt idx="17">
                    <c:v>Jú</c:v>
                  </c:pt>
                  <c:pt idx="18">
                    <c:v>Jl</c:v>
                  </c:pt>
                  <c:pt idx="19">
                    <c:v>A</c:v>
                  </c:pt>
                  <c:pt idx="20">
                    <c:v>Sz</c:v>
                  </c:pt>
                  <c:pt idx="21">
                    <c:v>O</c:v>
                  </c:pt>
                  <c:pt idx="22">
                    <c:v>N</c:v>
                  </c:pt>
                  <c:pt idx="23">
                    <c:v>D</c:v>
                  </c:pt>
                  <c:pt idx="24">
                    <c:v>J</c:v>
                  </c:pt>
                  <c:pt idx="25">
                    <c:v>F</c:v>
                  </c:pt>
                  <c:pt idx="26">
                    <c:v>M</c:v>
                  </c:pt>
                  <c:pt idx="27">
                    <c:v>Á</c:v>
                  </c:pt>
                  <c:pt idx="28">
                    <c:v>Mj</c:v>
                  </c:pt>
                  <c:pt idx="29">
                    <c:v>Jú</c:v>
                  </c:pt>
                  <c:pt idx="30">
                    <c:v>Jl</c:v>
                  </c:pt>
                  <c:pt idx="31">
                    <c:v>A</c:v>
                  </c:pt>
                  <c:pt idx="32">
                    <c:v>Sz</c:v>
                  </c:pt>
                  <c:pt idx="33">
                    <c:v>O</c:v>
                  </c:pt>
                  <c:pt idx="34">
                    <c:v>N</c:v>
                  </c:pt>
                  <c:pt idx="35">
                    <c:v>D</c:v>
                  </c:pt>
                  <c:pt idx="36">
                    <c:v>J</c:v>
                  </c:pt>
                  <c:pt idx="37">
                    <c:v>F</c:v>
                  </c:pt>
                  <c:pt idx="38">
                    <c:v>M</c:v>
                  </c:pt>
                  <c:pt idx="39">
                    <c:v>Á</c:v>
                  </c:pt>
                  <c:pt idx="40">
                    <c:v>Mj</c:v>
                  </c:pt>
                  <c:pt idx="41">
                    <c:v>Jú</c:v>
                  </c:pt>
                  <c:pt idx="42">
                    <c:v>Jl</c:v>
                  </c:pt>
                  <c:pt idx="43">
                    <c:v>A</c:v>
                  </c:pt>
                  <c:pt idx="44">
                    <c:v>Sz</c:v>
                  </c:pt>
                  <c:pt idx="45">
                    <c:v>O</c:v>
                  </c:pt>
                  <c:pt idx="46">
                    <c:v>N</c:v>
                  </c:pt>
                  <c:pt idx="47">
                    <c:v>D</c:v>
                  </c:pt>
                  <c:pt idx="48">
                    <c:v>J</c:v>
                  </c:pt>
                  <c:pt idx="49">
                    <c:v>F</c:v>
                  </c:pt>
                  <c:pt idx="50">
                    <c:v>M</c:v>
                  </c:pt>
                  <c:pt idx="51">
                    <c:v>Á</c:v>
                  </c:pt>
                  <c:pt idx="52">
                    <c:v>Mj</c:v>
                  </c:pt>
                  <c:pt idx="53">
                    <c:v>Jú</c:v>
                  </c:pt>
                  <c:pt idx="54">
                    <c:v>Jl</c:v>
                  </c:pt>
                  <c:pt idx="55">
                    <c:v>A</c:v>
                  </c:pt>
                  <c:pt idx="56">
                    <c:v>Sz</c:v>
                  </c:pt>
                  <c:pt idx="57">
                    <c:v>O</c:v>
                  </c:pt>
                  <c:pt idx="58">
                    <c:v>N</c:v>
                  </c:pt>
                  <c:pt idx="59">
                    <c:v>D</c:v>
                  </c:pt>
                  <c:pt idx="60">
                    <c:v>J</c:v>
                  </c:pt>
                  <c:pt idx="61">
                    <c:v>F</c:v>
                  </c:pt>
                  <c:pt idx="62">
                    <c:v>M</c:v>
                  </c:pt>
                  <c:pt idx="63">
                    <c:v>Á</c:v>
                  </c:pt>
                  <c:pt idx="64">
                    <c:v>Mj</c:v>
                  </c:pt>
                  <c:pt idx="65">
                    <c:v>Jú</c:v>
                  </c:pt>
                  <c:pt idx="66">
                    <c:v>Jl</c:v>
                  </c:pt>
                  <c:pt idx="67">
                    <c:v>A</c:v>
                  </c:pt>
                  <c:pt idx="68">
                    <c:v>Sz</c:v>
                  </c:pt>
                  <c:pt idx="69">
                    <c:v>O</c:v>
                  </c:pt>
                  <c:pt idx="70">
                    <c:v>N</c:v>
                  </c:pt>
                  <c:pt idx="71">
                    <c:v>D</c:v>
                  </c:pt>
                  <c:pt idx="72">
                    <c:v>J</c:v>
                  </c:pt>
                  <c:pt idx="73">
                    <c:v>F</c:v>
                  </c:pt>
                  <c:pt idx="74">
                    <c:v>M</c:v>
                  </c:pt>
                  <c:pt idx="75">
                    <c:v>Á</c:v>
                  </c:pt>
                  <c:pt idx="76">
                    <c:v>Mj</c:v>
                  </c:pt>
                  <c:pt idx="77">
                    <c:v>Jú</c:v>
                  </c:pt>
                  <c:pt idx="78">
                    <c:v>Jl</c:v>
                  </c:pt>
                  <c:pt idx="79">
                    <c:v>A</c:v>
                  </c:pt>
                  <c:pt idx="80">
                    <c:v>Sz</c:v>
                  </c:pt>
                  <c:pt idx="81">
                    <c:v>O</c:v>
                  </c:pt>
                  <c:pt idx="82">
                    <c:v>N</c:v>
                  </c:pt>
                  <c:pt idx="83">
                    <c:v>D</c:v>
                  </c:pt>
                  <c:pt idx="84">
                    <c:v>J</c:v>
                  </c:pt>
                  <c:pt idx="85">
                    <c:v>F</c:v>
                  </c:pt>
                  <c:pt idx="86">
                    <c:v>M</c:v>
                  </c:pt>
                  <c:pt idx="87">
                    <c:v>Á</c:v>
                  </c:pt>
                  <c:pt idx="88">
                    <c:v>Mj</c:v>
                  </c:pt>
                  <c:pt idx="89">
                    <c:v>Jú</c:v>
                  </c:pt>
                  <c:pt idx="90">
                    <c:v>Jl</c:v>
                  </c:pt>
                  <c:pt idx="91">
                    <c:v>A</c:v>
                  </c:pt>
                  <c:pt idx="92">
                    <c:v>Sz</c:v>
                  </c:pt>
                  <c:pt idx="93">
                    <c:v>O</c:v>
                  </c:pt>
                  <c:pt idx="94">
                    <c:v>N</c:v>
                  </c:pt>
                  <c:pt idx="95">
                    <c:v>D</c:v>
                  </c:pt>
                  <c:pt idx="96">
                    <c:v>J</c:v>
                  </c:pt>
                  <c:pt idx="97">
                    <c:v>F</c:v>
                  </c:pt>
                  <c:pt idx="98">
                    <c:v>M</c:v>
                  </c:pt>
                  <c:pt idx="99">
                    <c:v>Á</c:v>
                  </c:pt>
                  <c:pt idx="100">
                    <c:v>Mj</c:v>
                  </c:pt>
                  <c:pt idx="101">
                    <c:v>Jú</c:v>
                  </c:pt>
                  <c:pt idx="102">
                    <c:v>Jl</c:v>
                  </c:pt>
                  <c:pt idx="103">
                    <c:v>A</c:v>
                  </c:pt>
                  <c:pt idx="104">
                    <c:v>Sz</c:v>
                  </c:pt>
                  <c:pt idx="105">
                    <c:v>O</c:v>
                  </c:pt>
                  <c:pt idx="106">
                    <c:v>N</c:v>
                  </c:pt>
                  <c:pt idx="107">
                    <c:v>D</c:v>
                  </c:pt>
                  <c:pt idx="108">
                    <c:v>J</c:v>
                  </c:pt>
                  <c:pt idx="109">
                    <c:v>F</c:v>
                  </c:pt>
                  <c:pt idx="110">
                    <c:v>M</c:v>
                  </c:pt>
                  <c:pt idx="111">
                    <c:v>Á</c:v>
                  </c:pt>
                  <c:pt idx="112">
                    <c:v>Mj</c:v>
                  </c:pt>
                  <c:pt idx="113">
                    <c:v>Jú</c:v>
                  </c:pt>
                  <c:pt idx="114">
                    <c:v>Jl</c:v>
                  </c:pt>
                  <c:pt idx="115">
                    <c:v>A</c:v>
                  </c:pt>
                  <c:pt idx="116">
                    <c:v>Sz</c:v>
                  </c:pt>
                  <c:pt idx="117">
                    <c:v>O</c:v>
                  </c:pt>
                  <c:pt idx="118">
                    <c:v>N</c:v>
                  </c:pt>
                  <c:pt idx="119">
                    <c:v>D</c:v>
                  </c:pt>
                  <c:pt idx="120">
                    <c:v>J</c:v>
                  </c:pt>
                  <c:pt idx="121">
                    <c:v>F</c:v>
                  </c:pt>
                  <c:pt idx="122">
                    <c:v>M</c:v>
                  </c:pt>
                  <c:pt idx="123">
                    <c:v>Á</c:v>
                  </c:pt>
                  <c:pt idx="124">
                    <c:v>Mj</c:v>
                  </c:pt>
                  <c:pt idx="125">
                    <c:v>Jú</c:v>
                  </c:pt>
                  <c:pt idx="126">
                    <c:v>Jl</c:v>
                  </c:pt>
                  <c:pt idx="127">
                    <c:v>Au</c:v>
                  </c:pt>
                  <c:pt idx="128">
                    <c:v>Sz </c:v>
                  </c:pt>
                  <c:pt idx="129">
                    <c:v>O</c:v>
                  </c:pt>
                  <c:pt idx="130">
                    <c:v>N</c:v>
                  </c:pt>
                  <c:pt idx="131">
                    <c:v>D</c:v>
                  </c:pt>
                  <c:pt idx="132">
                    <c:v>J</c:v>
                  </c:pt>
                  <c:pt idx="133">
                    <c:v>F</c:v>
                  </c:pt>
                  <c:pt idx="134">
                    <c:v>M</c:v>
                  </c:pt>
                  <c:pt idx="135">
                    <c:v>Á</c:v>
                  </c:pt>
                  <c:pt idx="136">
                    <c:v>Mj</c:v>
                  </c:pt>
                  <c:pt idx="137">
                    <c:v>Jú</c:v>
                  </c:pt>
                  <c:pt idx="138">
                    <c:v>Jl</c:v>
                  </c:pt>
                  <c:pt idx="139">
                    <c:v>Au</c:v>
                  </c:pt>
                  <c:pt idx="140">
                    <c:v>Sz </c:v>
                  </c:pt>
                  <c:pt idx="141">
                    <c:v>O</c:v>
                  </c:pt>
                  <c:pt idx="142">
                    <c:v>N</c:v>
                  </c:pt>
                  <c:pt idx="143">
                    <c:v>D</c:v>
                  </c:pt>
                  <c:pt idx="144">
                    <c:v>J</c:v>
                  </c:pt>
                  <c:pt idx="145">
                    <c:v>F</c:v>
                  </c:pt>
                  <c:pt idx="146">
                    <c:v>M</c:v>
                  </c:pt>
                  <c:pt idx="147">
                    <c:v>Á</c:v>
                  </c:pt>
                  <c:pt idx="148">
                    <c:v>Mj</c:v>
                  </c:pt>
                  <c:pt idx="149">
                    <c:v>Jú</c:v>
                  </c:pt>
                  <c:pt idx="150">
                    <c:v>Jl</c:v>
                  </c:pt>
                  <c:pt idx="151">
                    <c:v>Au</c:v>
                  </c:pt>
                </c:lvl>
                <c:lvl>
                  <c:pt idx="0">
                    <c:v>2006</c:v>
                  </c:pt>
                  <c:pt idx="12">
                    <c:v>2007</c:v>
                  </c:pt>
                  <c:pt idx="24">
                    <c:v>2008</c:v>
                  </c:pt>
                  <c:pt idx="36">
                    <c:v>2009</c:v>
                  </c:pt>
                  <c:pt idx="48">
                    <c:v>2010</c:v>
                  </c:pt>
                  <c:pt idx="60">
                    <c:v>2011</c:v>
                  </c:pt>
                  <c:pt idx="72">
                    <c:v>2012</c:v>
                  </c:pt>
                  <c:pt idx="84">
                    <c:v>2013</c:v>
                  </c:pt>
                  <c:pt idx="96">
                    <c:v>2014</c:v>
                  </c:pt>
                  <c:pt idx="108">
                    <c:v>2015</c:v>
                  </c:pt>
                  <c:pt idx="120">
                    <c:v>2016</c:v>
                  </c:pt>
                  <c:pt idx="132">
                    <c:v>2017</c:v>
                  </c:pt>
                  <c:pt idx="144">
                    <c:v>2018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'magyar makroadatok'!$T$8:$T$195</c15:sqref>
                  </c15:fullRef>
                </c:ext>
              </c:extLst>
              <c:f>'magyar makroadatok'!$T$44:$T$195</c:f>
              <c:numCache>
                <c:formatCode>General</c:formatCode>
                <c:ptCount val="152"/>
                <c:pt idx="0">
                  <c:v>112.3</c:v>
                </c:pt>
                <c:pt idx="1">
                  <c:v>110.9</c:v>
                </c:pt>
                <c:pt idx="2">
                  <c:v>115</c:v>
                </c:pt>
                <c:pt idx="3">
                  <c:v>102.4</c:v>
                </c:pt>
                <c:pt idx="4">
                  <c:v>110.9</c:v>
                </c:pt>
                <c:pt idx="5">
                  <c:v>109.2</c:v>
                </c:pt>
                <c:pt idx="6">
                  <c:v>112.4</c:v>
                </c:pt>
                <c:pt idx="7">
                  <c:v>108.8</c:v>
                </c:pt>
                <c:pt idx="8">
                  <c:v>108.5</c:v>
                </c:pt>
                <c:pt idx="9">
                  <c:v>110</c:v>
                </c:pt>
                <c:pt idx="10">
                  <c:v>110.8</c:v>
                </c:pt>
                <c:pt idx="11">
                  <c:v>108</c:v>
                </c:pt>
                <c:pt idx="12">
                  <c:v>111.9</c:v>
                </c:pt>
                <c:pt idx="13">
                  <c:v>111</c:v>
                </c:pt>
                <c:pt idx="14">
                  <c:v>104.8</c:v>
                </c:pt>
                <c:pt idx="15">
                  <c:v>110</c:v>
                </c:pt>
                <c:pt idx="16">
                  <c:v>102.8</c:v>
                </c:pt>
                <c:pt idx="17">
                  <c:v>107.6</c:v>
                </c:pt>
                <c:pt idx="18">
                  <c:v>111.2</c:v>
                </c:pt>
                <c:pt idx="19">
                  <c:v>109.8</c:v>
                </c:pt>
                <c:pt idx="20">
                  <c:v>106.4</c:v>
                </c:pt>
                <c:pt idx="21">
                  <c:v>108.7</c:v>
                </c:pt>
                <c:pt idx="22">
                  <c:v>105.5</c:v>
                </c:pt>
                <c:pt idx="23">
                  <c:v>106.8</c:v>
                </c:pt>
                <c:pt idx="24">
                  <c:v>107.1</c:v>
                </c:pt>
                <c:pt idx="25">
                  <c:v>114</c:v>
                </c:pt>
                <c:pt idx="26">
                  <c:v>103.2</c:v>
                </c:pt>
                <c:pt idx="27">
                  <c:v>112.6</c:v>
                </c:pt>
                <c:pt idx="28">
                  <c:v>104</c:v>
                </c:pt>
                <c:pt idx="29">
                  <c:v>100.8</c:v>
                </c:pt>
                <c:pt idx="30">
                  <c:v>101.2</c:v>
                </c:pt>
                <c:pt idx="31">
                  <c:v>95</c:v>
                </c:pt>
                <c:pt idx="32">
                  <c:v>101.3</c:v>
                </c:pt>
                <c:pt idx="33">
                  <c:v>94.5</c:v>
                </c:pt>
                <c:pt idx="34">
                  <c:v>89.4</c:v>
                </c:pt>
                <c:pt idx="35">
                  <c:v>80.7</c:v>
                </c:pt>
                <c:pt idx="36" formatCode="0.0">
                  <c:v>77.383784636647661</c:v>
                </c:pt>
                <c:pt idx="37" formatCode="0.0">
                  <c:v>71.014048382463088</c:v>
                </c:pt>
                <c:pt idx="38" formatCode="0.0">
                  <c:v>84.161491205648133</c:v>
                </c:pt>
                <c:pt idx="39" formatCode="0.0">
                  <c:v>72.796738119547101</c:v>
                </c:pt>
                <c:pt idx="40" formatCode="0.0">
                  <c:v>77.767879159131638</c:v>
                </c:pt>
                <c:pt idx="41" formatCode="0.0">
                  <c:v>81.180095839292676</c:v>
                </c:pt>
                <c:pt idx="42" formatCode="0.0">
                  <c:v>80.606828041735767</c:v>
                </c:pt>
                <c:pt idx="43" formatCode="0.0">
                  <c:v>80.2679579077938</c:v>
                </c:pt>
                <c:pt idx="44" formatCode="0.0">
                  <c:v>85.338790598256381</c:v>
                </c:pt>
                <c:pt idx="45" formatCode="0.0">
                  <c:v>86.91852199189475</c:v>
                </c:pt>
                <c:pt idx="46" formatCode="0.0">
                  <c:v>93.036629878165172</c:v>
                </c:pt>
                <c:pt idx="47" formatCode="0.0">
                  <c:v>101.43529088200086</c:v>
                </c:pt>
                <c:pt idx="48" formatCode="#\ ##0.0">
                  <c:v>103.58618835372368</c:v>
                </c:pt>
                <c:pt idx="49" formatCode="#\ ##0.0">
                  <c:v>108.27830813208736</c:v>
                </c:pt>
                <c:pt idx="50" formatCode="#\ ##0.0">
                  <c:v>103.82779456829985</c:v>
                </c:pt>
                <c:pt idx="51" formatCode="#\ ##0.0">
                  <c:v>110.11616324944646</c:v>
                </c:pt>
                <c:pt idx="52" formatCode="#\ ##0.0">
                  <c:v>114.5585998550781</c:v>
                </c:pt>
                <c:pt idx="53" formatCode="#\ ##0.0">
                  <c:v>115.70008895214485</c:v>
                </c:pt>
                <c:pt idx="54" formatCode="#\ ##0.0">
                  <c:v>109.79236951871528</c:v>
                </c:pt>
                <c:pt idx="55" formatCode="#\ ##0.0">
                  <c:v>118.21365465072526</c:v>
                </c:pt>
                <c:pt idx="56" formatCode="#\ ##0.0">
                  <c:v>111.15996316200759</c:v>
                </c:pt>
                <c:pt idx="57" formatCode="#\ ##0.0">
                  <c:v>108.69672408173818</c:v>
                </c:pt>
                <c:pt idx="58" formatCode="#\ ##0.0">
                  <c:v>114.9763451965057</c:v>
                </c:pt>
                <c:pt idx="59" formatCode="#\ ##0.0">
                  <c:v>107.7494893960025</c:v>
                </c:pt>
                <c:pt idx="60" formatCode="#\ ##0.0">
                  <c:v>113.61864104041908</c:v>
                </c:pt>
                <c:pt idx="61" formatCode="#\ ##0.0">
                  <c:v>115.03347292244513</c:v>
                </c:pt>
                <c:pt idx="62" formatCode="#\ ##0.0">
                  <c:v>109.54223497800743</c:v>
                </c:pt>
                <c:pt idx="63" formatCode="#\ ##0.0">
                  <c:v>107.04429674916859</c:v>
                </c:pt>
                <c:pt idx="64" formatCode="#\ ##0.0">
                  <c:v>107.50267768976032</c:v>
                </c:pt>
                <c:pt idx="65" formatCode="#\ ##0.0">
                  <c:v>98.606148177514754</c:v>
                </c:pt>
                <c:pt idx="66" formatCode="#\ ##0.0">
                  <c:v>101.12809322575336</c:v>
                </c:pt>
                <c:pt idx="67" formatCode="#\ ##0.0">
                  <c:v>105.23997914328957</c:v>
                </c:pt>
                <c:pt idx="68" formatCode="#\ ##0.0">
                  <c:v>103.19159237955775</c:v>
                </c:pt>
                <c:pt idx="69" formatCode="#\ ##0.0">
                  <c:v>103.37535743031188</c:v>
                </c:pt>
                <c:pt idx="70" formatCode="#\ ##0.0">
                  <c:v>103.50819148416323</c:v>
                </c:pt>
                <c:pt idx="71" formatCode="#\ ##0.0">
                  <c:v>102.44312353631805</c:v>
                </c:pt>
                <c:pt idx="72" formatCode="#\ ##0.0">
                  <c:v>101.18250432429427</c:v>
                </c:pt>
                <c:pt idx="73" formatCode="#\ ##0.0">
                  <c:v>101.5229779393336</c:v>
                </c:pt>
                <c:pt idx="74" formatCode="#\ ##0.0">
                  <c:v>98.636633501301091</c:v>
                </c:pt>
                <c:pt idx="75" formatCode="#\ ##0.0">
                  <c:v>96.980203718737002</c:v>
                </c:pt>
                <c:pt idx="76" formatCode="#\ ##0.0">
                  <c:v>100.11508550616628</c:v>
                </c:pt>
                <c:pt idx="77" formatCode="#\ ##0.0">
                  <c:v>100.40942374314452</c:v>
                </c:pt>
                <c:pt idx="78" formatCode="#\ ##0.0">
                  <c:v>100.75227615932954</c:v>
                </c:pt>
                <c:pt idx="79" formatCode="#\ ##0.0">
                  <c:v>100.06393341306301</c:v>
                </c:pt>
                <c:pt idx="80" formatCode="#\ ##0.0">
                  <c:v>96.303150561244195</c:v>
                </c:pt>
                <c:pt idx="81" formatCode="#\ ##0.0">
                  <c:v>98.314137670671116</c:v>
                </c:pt>
                <c:pt idx="82" formatCode="#\ ##0.0">
                  <c:v>92.647044385151816</c:v>
                </c:pt>
                <c:pt idx="83" formatCode="#\ ##0.0">
                  <c:v>92.71991538993241</c:v>
                </c:pt>
                <c:pt idx="84" formatCode="#\ ##0.0">
                  <c:v>98.365658777870507</c:v>
                </c:pt>
                <c:pt idx="85" formatCode="#\ ##0.0">
                  <c:v>93.900072890026067</c:v>
                </c:pt>
                <c:pt idx="86" formatCode="#\ ##0.0">
                  <c:v>96.166843091400068</c:v>
                </c:pt>
                <c:pt idx="87" formatCode="#\ ##0.0">
                  <c:v>105.01243759757628</c:v>
                </c:pt>
                <c:pt idx="88" formatCode="#\ ##0.0">
                  <c:v>97.471422355389791</c:v>
                </c:pt>
                <c:pt idx="89" formatCode="#\ ##0.0">
                  <c:v>98.684855041085001</c:v>
                </c:pt>
                <c:pt idx="90" formatCode="#\ ##0.0">
                  <c:v>105.13632049367601</c:v>
                </c:pt>
                <c:pt idx="91" formatCode="#\ ##0.0">
                  <c:v>98.289469273710509</c:v>
                </c:pt>
                <c:pt idx="92" formatCode="#\ ##0.0">
                  <c:v>104.63781101991508</c:v>
                </c:pt>
                <c:pt idx="93" formatCode="#\ ##0.0">
                  <c:v>105.21584188009847</c:v>
                </c:pt>
                <c:pt idx="94" formatCode="#\ ##0.0">
                  <c:v>103.86178838327949</c:v>
                </c:pt>
                <c:pt idx="95" formatCode="#\ ##0.0">
                  <c:v>106.68866005259858</c:v>
                </c:pt>
                <c:pt idx="96" formatCode="#\ ##0.0">
                  <c:v>105.94244280093919</c:v>
                </c:pt>
                <c:pt idx="97" formatCode="#\ ##0.0">
                  <c:v>108.00755307528647</c:v>
                </c:pt>
                <c:pt idx="98" formatCode="#\ ##0.0">
                  <c:v>110.63883808492736</c:v>
                </c:pt>
                <c:pt idx="99" formatCode="#\ ##0.0">
                  <c:v>109.896110239656</c:v>
                </c:pt>
                <c:pt idx="100" formatCode="#\ ##0.0">
                  <c:v>110.36971329490078</c:v>
                </c:pt>
                <c:pt idx="101" formatCode="#\ ##0.0">
                  <c:v>111.59843714721531</c:v>
                </c:pt>
                <c:pt idx="102" formatCode="#\ ##0.0">
                  <c:v>112.40277825366236</c:v>
                </c:pt>
                <c:pt idx="103" formatCode="#\ ##0.0">
                  <c:v>100.61831473291325</c:v>
                </c:pt>
                <c:pt idx="104" formatCode="#\ ##0.0">
                  <c:v>107.96128278154278</c:v>
                </c:pt>
                <c:pt idx="105" formatCode="#\ ##0.0">
                  <c:v>101.82187341382527</c:v>
                </c:pt>
                <c:pt idx="106" formatCode="#\ ##0.0">
                  <c:v>105.70227470461175</c:v>
                </c:pt>
                <c:pt idx="107" formatCode="#\ ##0.0">
                  <c:v>107.65397056413144</c:v>
                </c:pt>
                <c:pt idx="108" formatCode="#\ ##0.0">
                  <c:v>106.58101019885709</c:v>
                </c:pt>
                <c:pt idx="109" formatCode="#\ ##0.0">
                  <c:v>105.74993293973148</c:v>
                </c:pt>
                <c:pt idx="110" formatCode="#\ ##0.0">
                  <c:v>111.27823284864019</c:v>
                </c:pt>
                <c:pt idx="111" formatCode="#\ ##0.0">
                  <c:v>106.56729889785201</c:v>
                </c:pt>
                <c:pt idx="112" formatCode="#\ ##0.0">
                  <c:v>101.43992144208605</c:v>
                </c:pt>
                <c:pt idx="113" formatCode="#\ ##0.0">
                  <c:v>110.96273919832346</c:v>
                </c:pt>
                <c:pt idx="114" formatCode="#\ ##0.0">
                  <c:v>103.19040107932631</c:v>
                </c:pt>
                <c:pt idx="115" formatCode="#\ ##0.0">
                  <c:v>106.58854017784252</c:v>
                </c:pt>
                <c:pt idx="116" formatCode="#\ ##0.0">
                  <c:v>107.95646129395902</c:v>
                </c:pt>
                <c:pt idx="117" formatCode="#\ ##0.0">
                  <c:v>109.652500250827</c:v>
                </c:pt>
                <c:pt idx="118" formatCode="#\ ##0.0">
                  <c:v>109.13510612903046</c:v>
                </c:pt>
                <c:pt idx="119" formatCode="#\ ##0.0">
                  <c:v>109.25610023208728</c:v>
                </c:pt>
                <c:pt idx="120" formatCode="#\ ##0.0">
                  <c:v>99.630106416673456</c:v>
                </c:pt>
                <c:pt idx="121" formatCode="#\ ##0.0">
                  <c:v>106.10687085103091</c:v>
                </c:pt>
                <c:pt idx="122" formatCode="#\ ##0.0">
                  <c:v>94.470882498661851</c:v>
                </c:pt>
                <c:pt idx="123" formatCode="#\ ##0.0">
                  <c:v>104.56080995758181</c:v>
                </c:pt>
                <c:pt idx="124" formatCode="#\ ##0.0">
                  <c:v>108.99966093995023</c:v>
                </c:pt>
                <c:pt idx="125" formatCode="#\ ##0.0">
                  <c:v>99.528652530804521</c:v>
                </c:pt>
                <c:pt idx="126" formatCode="#\ ##0.0">
                  <c:v>95.320473294283005</c:v>
                </c:pt>
                <c:pt idx="127" formatCode="#\ ##0.0">
                  <c:v>110.8150800595626</c:v>
                </c:pt>
                <c:pt idx="128" formatCode="#\ ##0.0">
                  <c:v>96.730564658944303</c:v>
                </c:pt>
                <c:pt idx="129" formatCode="#\ ##0.0">
                  <c:v>98.105943424411436</c:v>
                </c:pt>
                <c:pt idx="130" formatCode="#\ ##0.0">
                  <c:v>100.60504980498652</c:v>
                </c:pt>
                <c:pt idx="131" formatCode="#\ ##0.0">
                  <c:v>99.808646767503916</c:v>
                </c:pt>
                <c:pt idx="132" formatCode="#\ ##0.0">
                  <c:v>107.04513735754676</c:v>
                </c:pt>
                <c:pt idx="133" formatCode="#\ ##0.0">
                  <c:v>102.94200778315852</c:v>
                </c:pt>
                <c:pt idx="134" formatCode="#\ ##0.0">
                  <c:v>112.55789538550007</c:v>
                </c:pt>
                <c:pt idx="135" formatCode="#\ ##0.0">
                  <c:v>97.543069226391012</c:v>
                </c:pt>
                <c:pt idx="136" formatCode="#\ ##0.0">
                  <c:v>109.02826337701916</c:v>
                </c:pt>
                <c:pt idx="137" formatCode="#\ ##0.0">
                  <c:v>103.1991324267792</c:v>
                </c:pt>
                <c:pt idx="138" formatCode="#\ ##0.0">
                  <c:v>100.26701050754534</c:v>
                </c:pt>
                <c:pt idx="139" formatCode="#\ ##0.0">
                  <c:v>106.46934753953441</c:v>
                </c:pt>
                <c:pt idx="140" formatCode="#\ ##0.0">
                  <c:v>105.2218562868273</c:v>
                </c:pt>
                <c:pt idx="141" formatCode="#\ ##0.0">
                  <c:v>107.62120889470359</c:v>
                </c:pt>
                <c:pt idx="142" formatCode="#\ ##0.0">
                  <c:v>103.10028225825813</c:v>
                </c:pt>
                <c:pt idx="143" formatCode="#\ ##0.0">
                  <c:v>99.802631372304646</c:v>
                </c:pt>
                <c:pt idx="144" formatCode="#\ ##0.0">
                  <c:v>107.27295036974232</c:v>
                </c:pt>
                <c:pt idx="145" formatCode="#\ ##0.0">
                  <c:v>104.22932236669975</c:v>
                </c:pt>
                <c:pt idx="146" formatCode="#\ ##0.0">
                  <c:v>98.614373281389717</c:v>
                </c:pt>
                <c:pt idx="147" formatCode="#\ ##0.0">
                  <c:v>107.58099407759182</c:v>
                </c:pt>
                <c:pt idx="148" formatCode="#\ ##0.0">
                  <c:v>100.4163172890749</c:v>
                </c:pt>
                <c:pt idx="149" formatCode="#\ ##0.0">
                  <c:v>104.18229231055294</c:v>
                </c:pt>
                <c:pt idx="150" formatCode="#\ ##0.0">
                  <c:v>106.23753683048768</c:v>
                </c:pt>
                <c:pt idx="151" formatCode="#\ ##0.0">
                  <c:v>101.51737255719189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36-43DB-8490-64238818765D}"/>
            </c:ext>
          </c:extLst>
        </c:ser>
        <c:ser>
          <c:idx val="1"/>
          <c:order val="1"/>
          <c:tx>
            <c:strRef>
              <c:f>'magyar makroadatok'!$U$7</c:f>
              <c:strCache>
                <c:ptCount val="1"/>
                <c:pt idx="0">
                  <c:v>Belföldi értékesítés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127"/>
              <c:layout>
                <c:manualLayout>
                  <c:x val="0.11796281569936208"/>
                  <c:y val="-2.2706799897295446E-2"/>
                </c:manualLayout>
              </c:layout>
              <c:tx>
                <c:rich>
                  <a:bodyPr/>
                  <a:lstStyle/>
                  <a:p>
                    <a:r>
                      <a:rPr lang="en-US" sz="1000" b="1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Belföldi értékesítés</a:t>
                    </a:r>
                    <a:endParaRPr lang="en-US" sz="1000" b="1">
                      <a:solidFill>
                        <a:srgbClr val="FF0000"/>
                      </a:solidFill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836-43DB-8490-64238818765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>
                        <a:lumMod val="50000"/>
                      </a:schemeClr>
                    </a:solidFill>
                  </a:defRPr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'magyar makroadatok'!$R$8:$S$195</c15:sqref>
                  </c15:fullRef>
                </c:ext>
              </c:extLst>
              <c:f>'magyar makroadatok'!$R$44:$S$195</c:f>
              <c:multiLvlStrCache>
                <c:ptCount val="152"/>
                <c:lvl>
                  <c:pt idx="0">
                    <c:v>J</c:v>
                  </c:pt>
                  <c:pt idx="1">
                    <c:v>F</c:v>
                  </c:pt>
                  <c:pt idx="2">
                    <c:v>M</c:v>
                  </c:pt>
                  <c:pt idx="3">
                    <c:v>Á</c:v>
                  </c:pt>
                  <c:pt idx="4">
                    <c:v>Mj</c:v>
                  </c:pt>
                  <c:pt idx="5">
                    <c:v>Jú</c:v>
                  </c:pt>
                  <c:pt idx="6">
                    <c:v>Jl</c:v>
                  </c:pt>
                  <c:pt idx="7">
                    <c:v>A</c:v>
                  </c:pt>
                  <c:pt idx="8">
                    <c:v>Sz</c:v>
                  </c:pt>
                  <c:pt idx="9">
                    <c:v>O</c:v>
                  </c:pt>
                  <c:pt idx="10">
                    <c:v>N</c:v>
                  </c:pt>
                  <c:pt idx="11">
                    <c:v>D</c:v>
                  </c:pt>
                  <c:pt idx="12">
                    <c:v>J</c:v>
                  </c:pt>
                  <c:pt idx="13">
                    <c:v>F</c:v>
                  </c:pt>
                  <c:pt idx="14">
                    <c:v>M</c:v>
                  </c:pt>
                  <c:pt idx="15">
                    <c:v>Á</c:v>
                  </c:pt>
                  <c:pt idx="16">
                    <c:v>Mj</c:v>
                  </c:pt>
                  <c:pt idx="17">
                    <c:v>Jú</c:v>
                  </c:pt>
                  <c:pt idx="18">
                    <c:v>Jl</c:v>
                  </c:pt>
                  <c:pt idx="19">
                    <c:v>A</c:v>
                  </c:pt>
                  <c:pt idx="20">
                    <c:v>Sz</c:v>
                  </c:pt>
                  <c:pt idx="21">
                    <c:v>O</c:v>
                  </c:pt>
                  <c:pt idx="22">
                    <c:v>N</c:v>
                  </c:pt>
                  <c:pt idx="23">
                    <c:v>D</c:v>
                  </c:pt>
                  <c:pt idx="24">
                    <c:v>J</c:v>
                  </c:pt>
                  <c:pt idx="25">
                    <c:v>F</c:v>
                  </c:pt>
                  <c:pt idx="26">
                    <c:v>M</c:v>
                  </c:pt>
                  <c:pt idx="27">
                    <c:v>Á</c:v>
                  </c:pt>
                  <c:pt idx="28">
                    <c:v>Mj</c:v>
                  </c:pt>
                  <c:pt idx="29">
                    <c:v>Jú</c:v>
                  </c:pt>
                  <c:pt idx="30">
                    <c:v>Jl</c:v>
                  </c:pt>
                  <c:pt idx="31">
                    <c:v>A</c:v>
                  </c:pt>
                  <c:pt idx="32">
                    <c:v>Sz</c:v>
                  </c:pt>
                  <c:pt idx="33">
                    <c:v>O</c:v>
                  </c:pt>
                  <c:pt idx="34">
                    <c:v>N</c:v>
                  </c:pt>
                  <c:pt idx="35">
                    <c:v>D</c:v>
                  </c:pt>
                  <c:pt idx="36">
                    <c:v>J</c:v>
                  </c:pt>
                  <c:pt idx="37">
                    <c:v>F</c:v>
                  </c:pt>
                  <c:pt idx="38">
                    <c:v>M</c:v>
                  </c:pt>
                  <c:pt idx="39">
                    <c:v>Á</c:v>
                  </c:pt>
                  <c:pt idx="40">
                    <c:v>Mj</c:v>
                  </c:pt>
                  <c:pt idx="41">
                    <c:v>Jú</c:v>
                  </c:pt>
                  <c:pt idx="42">
                    <c:v>Jl</c:v>
                  </c:pt>
                  <c:pt idx="43">
                    <c:v>A</c:v>
                  </c:pt>
                  <c:pt idx="44">
                    <c:v>Sz</c:v>
                  </c:pt>
                  <c:pt idx="45">
                    <c:v>O</c:v>
                  </c:pt>
                  <c:pt idx="46">
                    <c:v>N</c:v>
                  </c:pt>
                  <c:pt idx="47">
                    <c:v>D</c:v>
                  </c:pt>
                  <c:pt idx="48">
                    <c:v>J</c:v>
                  </c:pt>
                  <c:pt idx="49">
                    <c:v>F</c:v>
                  </c:pt>
                  <c:pt idx="50">
                    <c:v>M</c:v>
                  </c:pt>
                  <c:pt idx="51">
                    <c:v>Á</c:v>
                  </c:pt>
                  <c:pt idx="52">
                    <c:v>Mj</c:v>
                  </c:pt>
                  <c:pt idx="53">
                    <c:v>Jú</c:v>
                  </c:pt>
                  <c:pt idx="54">
                    <c:v>Jl</c:v>
                  </c:pt>
                  <c:pt idx="55">
                    <c:v>A</c:v>
                  </c:pt>
                  <c:pt idx="56">
                    <c:v>Sz</c:v>
                  </c:pt>
                  <c:pt idx="57">
                    <c:v>O</c:v>
                  </c:pt>
                  <c:pt idx="58">
                    <c:v>N</c:v>
                  </c:pt>
                  <c:pt idx="59">
                    <c:v>D</c:v>
                  </c:pt>
                  <c:pt idx="60">
                    <c:v>J</c:v>
                  </c:pt>
                  <c:pt idx="61">
                    <c:v>F</c:v>
                  </c:pt>
                  <c:pt idx="62">
                    <c:v>M</c:v>
                  </c:pt>
                  <c:pt idx="63">
                    <c:v>Á</c:v>
                  </c:pt>
                  <c:pt idx="64">
                    <c:v>Mj</c:v>
                  </c:pt>
                  <c:pt idx="65">
                    <c:v>Jú</c:v>
                  </c:pt>
                  <c:pt idx="66">
                    <c:v>Jl</c:v>
                  </c:pt>
                  <c:pt idx="67">
                    <c:v>A</c:v>
                  </c:pt>
                  <c:pt idx="68">
                    <c:v>Sz</c:v>
                  </c:pt>
                  <c:pt idx="69">
                    <c:v>O</c:v>
                  </c:pt>
                  <c:pt idx="70">
                    <c:v>N</c:v>
                  </c:pt>
                  <c:pt idx="71">
                    <c:v>D</c:v>
                  </c:pt>
                  <c:pt idx="72">
                    <c:v>J</c:v>
                  </c:pt>
                  <c:pt idx="73">
                    <c:v>F</c:v>
                  </c:pt>
                  <c:pt idx="74">
                    <c:v>M</c:v>
                  </c:pt>
                  <c:pt idx="75">
                    <c:v>Á</c:v>
                  </c:pt>
                  <c:pt idx="76">
                    <c:v>Mj</c:v>
                  </c:pt>
                  <c:pt idx="77">
                    <c:v>Jú</c:v>
                  </c:pt>
                  <c:pt idx="78">
                    <c:v>Jl</c:v>
                  </c:pt>
                  <c:pt idx="79">
                    <c:v>A</c:v>
                  </c:pt>
                  <c:pt idx="80">
                    <c:v>Sz</c:v>
                  </c:pt>
                  <c:pt idx="81">
                    <c:v>O</c:v>
                  </c:pt>
                  <c:pt idx="82">
                    <c:v>N</c:v>
                  </c:pt>
                  <c:pt idx="83">
                    <c:v>D</c:v>
                  </c:pt>
                  <c:pt idx="84">
                    <c:v>J</c:v>
                  </c:pt>
                  <c:pt idx="85">
                    <c:v>F</c:v>
                  </c:pt>
                  <c:pt idx="86">
                    <c:v>M</c:v>
                  </c:pt>
                  <c:pt idx="87">
                    <c:v>Á</c:v>
                  </c:pt>
                  <c:pt idx="88">
                    <c:v>Mj</c:v>
                  </c:pt>
                  <c:pt idx="89">
                    <c:v>Jú</c:v>
                  </c:pt>
                  <c:pt idx="90">
                    <c:v>Jl</c:v>
                  </c:pt>
                  <c:pt idx="91">
                    <c:v>A</c:v>
                  </c:pt>
                  <c:pt idx="92">
                    <c:v>Sz</c:v>
                  </c:pt>
                  <c:pt idx="93">
                    <c:v>O</c:v>
                  </c:pt>
                  <c:pt idx="94">
                    <c:v>N</c:v>
                  </c:pt>
                  <c:pt idx="95">
                    <c:v>D</c:v>
                  </c:pt>
                  <c:pt idx="96">
                    <c:v>J</c:v>
                  </c:pt>
                  <c:pt idx="97">
                    <c:v>F</c:v>
                  </c:pt>
                  <c:pt idx="98">
                    <c:v>M</c:v>
                  </c:pt>
                  <c:pt idx="99">
                    <c:v>Á</c:v>
                  </c:pt>
                  <c:pt idx="100">
                    <c:v>Mj</c:v>
                  </c:pt>
                  <c:pt idx="101">
                    <c:v>Jú</c:v>
                  </c:pt>
                  <c:pt idx="102">
                    <c:v>Jl</c:v>
                  </c:pt>
                  <c:pt idx="103">
                    <c:v>A</c:v>
                  </c:pt>
                  <c:pt idx="104">
                    <c:v>Sz</c:v>
                  </c:pt>
                  <c:pt idx="105">
                    <c:v>O</c:v>
                  </c:pt>
                  <c:pt idx="106">
                    <c:v>N</c:v>
                  </c:pt>
                  <c:pt idx="107">
                    <c:v>D</c:v>
                  </c:pt>
                  <c:pt idx="108">
                    <c:v>J</c:v>
                  </c:pt>
                  <c:pt idx="109">
                    <c:v>F</c:v>
                  </c:pt>
                  <c:pt idx="110">
                    <c:v>M</c:v>
                  </c:pt>
                  <c:pt idx="111">
                    <c:v>Á</c:v>
                  </c:pt>
                  <c:pt idx="112">
                    <c:v>Mj</c:v>
                  </c:pt>
                  <c:pt idx="113">
                    <c:v>Jú</c:v>
                  </c:pt>
                  <c:pt idx="114">
                    <c:v>Jl</c:v>
                  </c:pt>
                  <c:pt idx="115">
                    <c:v>A</c:v>
                  </c:pt>
                  <c:pt idx="116">
                    <c:v>Sz</c:v>
                  </c:pt>
                  <c:pt idx="117">
                    <c:v>O</c:v>
                  </c:pt>
                  <c:pt idx="118">
                    <c:v>N</c:v>
                  </c:pt>
                  <c:pt idx="119">
                    <c:v>D</c:v>
                  </c:pt>
                  <c:pt idx="120">
                    <c:v>J</c:v>
                  </c:pt>
                  <c:pt idx="121">
                    <c:v>F</c:v>
                  </c:pt>
                  <c:pt idx="122">
                    <c:v>M</c:v>
                  </c:pt>
                  <c:pt idx="123">
                    <c:v>Á</c:v>
                  </c:pt>
                  <c:pt idx="124">
                    <c:v>Mj</c:v>
                  </c:pt>
                  <c:pt idx="125">
                    <c:v>Jú</c:v>
                  </c:pt>
                  <c:pt idx="126">
                    <c:v>Jl</c:v>
                  </c:pt>
                  <c:pt idx="127">
                    <c:v>Au</c:v>
                  </c:pt>
                  <c:pt idx="128">
                    <c:v>Sz </c:v>
                  </c:pt>
                  <c:pt idx="129">
                    <c:v>O</c:v>
                  </c:pt>
                  <c:pt idx="130">
                    <c:v>N</c:v>
                  </c:pt>
                  <c:pt idx="131">
                    <c:v>D</c:v>
                  </c:pt>
                  <c:pt idx="132">
                    <c:v>J</c:v>
                  </c:pt>
                  <c:pt idx="133">
                    <c:v>F</c:v>
                  </c:pt>
                  <c:pt idx="134">
                    <c:v>M</c:v>
                  </c:pt>
                  <c:pt idx="135">
                    <c:v>Á</c:v>
                  </c:pt>
                  <c:pt idx="136">
                    <c:v>Mj</c:v>
                  </c:pt>
                  <c:pt idx="137">
                    <c:v>Jú</c:v>
                  </c:pt>
                  <c:pt idx="138">
                    <c:v>Jl</c:v>
                  </c:pt>
                  <c:pt idx="139">
                    <c:v>Au</c:v>
                  </c:pt>
                  <c:pt idx="140">
                    <c:v>Sz </c:v>
                  </c:pt>
                  <c:pt idx="141">
                    <c:v>O</c:v>
                  </c:pt>
                  <c:pt idx="142">
                    <c:v>N</c:v>
                  </c:pt>
                  <c:pt idx="143">
                    <c:v>D</c:v>
                  </c:pt>
                  <c:pt idx="144">
                    <c:v>J</c:v>
                  </c:pt>
                  <c:pt idx="145">
                    <c:v>F</c:v>
                  </c:pt>
                  <c:pt idx="146">
                    <c:v>M</c:v>
                  </c:pt>
                  <c:pt idx="147">
                    <c:v>Á</c:v>
                  </c:pt>
                  <c:pt idx="148">
                    <c:v>Mj</c:v>
                  </c:pt>
                  <c:pt idx="149">
                    <c:v>Jú</c:v>
                  </c:pt>
                  <c:pt idx="150">
                    <c:v>Jl</c:v>
                  </c:pt>
                  <c:pt idx="151">
                    <c:v>Au</c:v>
                  </c:pt>
                </c:lvl>
                <c:lvl>
                  <c:pt idx="0">
                    <c:v>2006</c:v>
                  </c:pt>
                  <c:pt idx="12">
                    <c:v>2007</c:v>
                  </c:pt>
                  <c:pt idx="24">
                    <c:v>2008</c:v>
                  </c:pt>
                  <c:pt idx="36">
                    <c:v>2009</c:v>
                  </c:pt>
                  <c:pt idx="48">
                    <c:v>2010</c:v>
                  </c:pt>
                  <c:pt idx="60">
                    <c:v>2011</c:v>
                  </c:pt>
                  <c:pt idx="72">
                    <c:v>2012</c:v>
                  </c:pt>
                  <c:pt idx="84">
                    <c:v>2013</c:v>
                  </c:pt>
                  <c:pt idx="96">
                    <c:v>2014</c:v>
                  </c:pt>
                  <c:pt idx="108">
                    <c:v>2015</c:v>
                  </c:pt>
                  <c:pt idx="120">
                    <c:v>2016</c:v>
                  </c:pt>
                  <c:pt idx="132">
                    <c:v>2017</c:v>
                  </c:pt>
                  <c:pt idx="144">
                    <c:v>2018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'magyar makroadatok'!$U$8:$U$195</c15:sqref>
                  </c15:fullRef>
                </c:ext>
              </c:extLst>
              <c:f>'magyar makroadatok'!$U$44:$U$195</c:f>
              <c:numCache>
                <c:formatCode>General</c:formatCode>
                <c:ptCount val="152"/>
                <c:pt idx="0">
                  <c:v>110.9</c:v>
                </c:pt>
                <c:pt idx="1">
                  <c:v>106.4</c:v>
                </c:pt>
                <c:pt idx="2">
                  <c:v>107.2</c:v>
                </c:pt>
                <c:pt idx="3">
                  <c:v>101</c:v>
                </c:pt>
                <c:pt idx="4">
                  <c:v>103.8</c:v>
                </c:pt>
                <c:pt idx="5">
                  <c:v>103.8</c:v>
                </c:pt>
                <c:pt idx="6">
                  <c:v>107.8</c:v>
                </c:pt>
                <c:pt idx="7">
                  <c:v>102.5</c:v>
                </c:pt>
                <c:pt idx="8">
                  <c:v>102.8</c:v>
                </c:pt>
                <c:pt idx="9">
                  <c:v>104.4</c:v>
                </c:pt>
                <c:pt idx="10">
                  <c:v>96.4</c:v>
                </c:pt>
                <c:pt idx="11">
                  <c:v>91.2</c:v>
                </c:pt>
                <c:pt idx="12">
                  <c:v>99.1</c:v>
                </c:pt>
                <c:pt idx="13">
                  <c:v>96.2</c:v>
                </c:pt>
                <c:pt idx="14">
                  <c:v>93</c:v>
                </c:pt>
                <c:pt idx="15">
                  <c:v>98.8</c:v>
                </c:pt>
                <c:pt idx="16">
                  <c:v>97.8</c:v>
                </c:pt>
                <c:pt idx="17">
                  <c:v>101.3</c:v>
                </c:pt>
                <c:pt idx="18">
                  <c:v>101.3</c:v>
                </c:pt>
                <c:pt idx="19">
                  <c:v>103.3</c:v>
                </c:pt>
                <c:pt idx="20">
                  <c:v>103</c:v>
                </c:pt>
                <c:pt idx="21">
                  <c:v>106.3</c:v>
                </c:pt>
                <c:pt idx="22">
                  <c:v>105.4</c:v>
                </c:pt>
                <c:pt idx="23">
                  <c:v>112.7</c:v>
                </c:pt>
                <c:pt idx="24">
                  <c:v>101.8</c:v>
                </c:pt>
                <c:pt idx="25">
                  <c:v>108.2</c:v>
                </c:pt>
                <c:pt idx="26">
                  <c:v>103.5</c:v>
                </c:pt>
                <c:pt idx="27">
                  <c:v>112.9</c:v>
                </c:pt>
                <c:pt idx="28">
                  <c:v>104.2</c:v>
                </c:pt>
                <c:pt idx="29">
                  <c:v>99.2</c:v>
                </c:pt>
                <c:pt idx="30">
                  <c:v>101.9</c:v>
                </c:pt>
                <c:pt idx="31">
                  <c:v>95.4</c:v>
                </c:pt>
                <c:pt idx="32">
                  <c:v>102.8</c:v>
                </c:pt>
                <c:pt idx="33">
                  <c:v>94.3</c:v>
                </c:pt>
                <c:pt idx="34">
                  <c:v>89.2</c:v>
                </c:pt>
                <c:pt idx="35">
                  <c:v>88.3</c:v>
                </c:pt>
                <c:pt idx="36" formatCode="0.0">
                  <c:v>96.390395793629622</c:v>
                </c:pt>
                <c:pt idx="37" formatCode="0.0">
                  <c:v>88.829915429285748</c:v>
                </c:pt>
                <c:pt idx="38" formatCode="0.0">
                  <c:v>92.526856985806347</c:v>
                </c:pt>
                <c:pt idx="39" formatCode="0.0">
                  <c:v>79.06429741158469</c:v>
                </c:pt>
                <c:pt idx="40" formatCode="0.0">
                  <c:v>81.039431994030707</c:v>
                </c:pt>
                <c:pt idx="41" formatCode="0.0">
                  <c:v>87.057493907499577</c:v>
                </c:pt>
                <c:pt idx="42" formatCode="0.0">
                  <c:v>83.990326666291907</c:v>
                </c:pt>
                <c:pt idx="43" formatCode="0.0">
                  <c:v>84.417701381163482</c:v>
                </c:pt>
                <c:pt idx="44" formatCode="0.0">
                  <c:v>83.381731561140242</c:v>
                </c:pt>
                <c:pt idx="45" formatCode="0.0">
                  <c:v>88.328099695026566</c:v>
                </c:pt>
                <c:pt idx="46" formatCode="0.0">
                  <c:v>91.471327068236107</c:v>
                </c:pt>
                <c:pt idx="47" formatCode="0.0">
                  <c:v>90.403498383632297</c:v>
                </c:pt>
                <c:pt idx="48" formatCode="#\ ##0.0">
                  <c:v>87.850238175770585</c:v>
                </c:pt>
                <c:pt idx="49" formatCode="#\ ##0.0">
                  <c:v>91.51752403335523</c:v>
                </c:pt>
                <c:pt idx="50" formatCode="#\ ##0.0">
                  <c:v>92.056914967735963</c:v>
                </c:pt>
                <c:pt idx="51" formatCode="#\ ##0.0">
                  <c:v>98.029163519200949</c:v>
                </c:pt>
                <c:pt idx="52" formatCode="#\ ##0.0">
                  <c:v>104.02120327008046</c:v>
                </c:pt>
                <c:pt idx="53" formatCode="#\ ##0.0">
                  <c:v>98.650524511049341</c:v>
                </c:pt>
                <c:pt idx="54" formatCode="#\ ##0.0">
                  <c:v>102.87497473638678</c:v>
                </c:pt>
                <c:pt idx="55" formatCode="#\ ##0.0">
                  <c:v>105.52774716141127</c:v>
                </c:pt>
                <c:pt idx="56" formatCode="#\ ##0.0">
                  <c:v>103.84246414773966</c:v>
                </c:pt>
                <c:pt idx="57" formatCode="#\ ##0.0">
                  <c:v>92.433067469844559</c:v>
                </c:pt>
                <c:pt idx="58" formatCode="#\ ##0.0">
                  <c:v>95.367475925526762</c:v>
                </c:pt>
                <c:pt idx="59" formatCode="#\ ##0.0">
                  <c:v>97.460987928516687</c:v>
                </c:pt>
                <c:pt idx="60" formatCode="#\ ##0.0">
                  <c:v>89.789332797430859</c:v>
                </c:pt>
                <c:pt idx="61" formatCode="#\ ##0.0">
                  <c:v>96.945728333944373</c:v>
                </c:pt>
                <c:pt idx="62" formatCode="#\ ##0.0">
                  <c:v>96.784997874538689</c:v>
                </c:pt>
                <c:pt idx="63" formatCode="#\ ##0.0">
                  <c:v>96.387144693217337</c:v>
                </c:pt>
                <c:pt idx="64" formatCode="#\ ##0.0">
                  <c:v>98.737701603662359</c:v>
                </c:pt>
                <c:pt idx="65" formatCode="#\ ##0.0">
                  <c:v>93.274860219467044</c:v>
                </c:pt>
                <c:pt idx="66" formatCode="#\ ##0.0">
                  <c:v>90.534036009101044</c:v>
                </c:pt>
                <c:pt idx="67" formatCode="#\ ##0.0">
                  <c:v>95.859673532962915</c:v>
                </c:pt>
                <c:pt idx="68" formatCode="#\ ##0.0">
                  <c:v>92.579294789684781</c:v>
                </c:pt>
                <c:pt idx="69" formatCode="#\ ##0.0">
                  <c:v>93.583979831654347</c:v>
                </c:pt>
                <c:pt idx="70" formatCode="#\ ##0.0">
                  <c:v>98.657388347963092</c:v>
                </c:pt>
                <c:pt idx="71" formatCode="#\ ##0.0">
                  <c:v>94.295995323001264</c:v>
                </c:pt>
                <c:pt idx="72" formatCode="#\ ##0.0">
                  <c:v>99.38823564220543</c:v>
                </c:pt>
                <c:pt idx="73" formatCode="#\ ##0.0">
                  <c:v>104.39565995157099</c:v>
                </c:pt>
                <c:pt idx="74" formatCode="#\ ##0.0">
                  <c:v>92.778008969403317</c:v>
                </c:pt>
                <c:pt idx="75" formatCode="#\ ##0.0">
                  <c:v>98.801541940107128</c:v>
                </c:pt>
                <c:pt idx="76" formatCode="#\ ##0.0">
                  <c:v>97.007471623627978</c:v>
                </c:pt>
                <c:pt idx="77" formatCode="#\ ##0.0">
                  <c:v>97.840713669144733</c:v>
                </c:pt>
                <c:pt idx="78" formatCode="#\ ##0.0">
                  <c:v>98.864799943224028</c:v>
                </c:pt>
                <c:pt idx="79" formatCode="#\ ##0.0">
                  <c:v>95.218118924996674</c:v>
                </c:pt>
                <c:pt idx="80" formatCode="#\ ##0.0">
                  <c:v>93.899790032499212</c:v>
                </c:pt>
                <c:pt idx="81" formatCode="#\ ##0.0">
                  <c:v>95.724854660049488</c:v>
                </c:pt>
                <c:pt idx="82" formatCode="#\ ##0.0">
                  <c:v>87.821561708224309</c:v>
                </c:pt>
                <c:pt idx="83" formatCode="#\ ##0.0">
                  <c:v>93.89127755060629</c:v>
                </c:pt>
                <c:pt idx="84" formatCode="#\ ##0.0">
                  <c:v>101.13333140789157</c:v>
                </c:pt>
                <c:pt idx="85" formatCode="#\ ##0.0">
                  <c:v>85.546386913076262</c:v>
                </c:pt>
                <c:pt idx="86" formatCode="#\ ##0.0">
                  <c:v>96.78407801904504</c:v>
                </c:pt>
                <c:pt idx="87" formatCode="#\ ##0.0">
                  <c:v>98.388731210340481</c:v>
                </c:pt>
                <c:pt idx="88" formatCode="#\ ##0.0">
                  <c:v>96.453290444374701</c:v>
                </c:pt>
                <c:pt idx="89" formatCode="#\ ##0.0">
                  <c:v>95.273038932680223</c:v>
                </c:pt>
                <c:pt idx="90" formatCode="#\ ##0.0">
                  <c:v>100.42026419316066</c:v>
                </c:pt>
                <c:pt idx="91" formatCode="#\ ##0.0">
                  <c:v>93.577278011625452</c:v>
                </c:pt>
                <c:pt idx="92" formatCode="#\ ##0.0">
                  <c:v>104.18051442553933</c:v>
                </c:pt>
                <c:pt idx="93" formatCode="#\ ##0.0">
                  <c:v>104.64447384353133</c:v>
                </c:pt>
                <c:pt idx="94" formatCode="#\ ##0.0">
                  <c:v>101.45078064904428</c:v>
                </c:pt>
                <c:pt idx="95" formatCode="#\ ##0.0">
                  <c:v>97.633599209176708</c:v>
                </c:pt>
                <c:pt idx="96" formatCode="#\ ##0.0">
                  <c:v>94.461929985601671</c:v>
                </c:pt>
                <c:pt idx="97" formatCode="#\ ##0.0">
                  <c:v>99.288081140704875</c:v>
                </c:pt>
                <c:pt idx="98" formatCode="#\ ##0.0">
                  <c:v>96.455246205773463</c:v>
                </c:pt>
                <c:pt idx="99" formatCode="#\ ##0.0">
                  <c:v>103.35935184152099</c:v>
                </c:pt>
                <c:pt idx="100" formatCode="#\ ##0.0">
                  <c:v>104.22182085375546</c:v>
                </c:pt>
                <c:pt idx="101" formatCode="#\ ##0.0">
                  <c:v>108.16794998315005</c:v>
                </c:pt>
                <c:pt idx="102" formatCode="#\ ##0.0">
                  <c:v>104.36609992509003</c:v>
                </c:pt>
                <c:pt idx="103" formatCode="#\ ##0.0">
                  <c:v>99.738231345365563</c:v>
                </c:pt>
                <c:pt idx="104" formatCode="#\ ##0.0">
                  <c:v>101.71097103204372</c:v>
                </c:pt>
                <c:pt idx="105" formatCode="#\ ##0.0">
                  <c:v>97.423849353774571</c:v>
                </c:pt>
                <c:pt idx="106" formatCode="#\ ##0.0">
                  <c:v>101.77439716469034</c:v>
                </c:pt>
                <c:pt idx="107" formatCode="#\ ##0.0">
                  <c:v>100.88394539759504</c:v>
                </c:pt>
                <c:pt idx="108" formatCode="#\ ##0.0">
                  <c:v>104.54281280824827</c:v>
                </c:pt>
                <c:pt idx="109" formatCode="#\ ##0.0">
                  <c:v>105.17160900841731</c:v>
                </c:pt>
                <c:pt idx="110" formatCode="#\ ##0.0">
                  <c:v>111.49497117693166</c:v>
                </c:pt>
                <c:pt idx="111" formatCode="#\ ##0.0">
                  <c:v>100.98528473538137</c:v>
                </c:pt>
                <c:pt idx="112" formatCode="#\ ##0.0">
                  <c:v>94.433219268031877</c:v>
                </c:pt>
                <c:pt idx="113" formatCode="#\ ##0.0">
                  <c:v>102.01770385183137</c:v>
                </c:pt>
                <c:pt idx="114" formatCode="#\ ##0.0">
                  <c:v>101.29654361139615</c:v>
                </c:pt>
                <c:pt idx="115" formatCode="#\ ##0.0">
                  <c:v>102.6470918417332</c:v>
                </c:pt>
                <c:pt idx="116" formatCode="#\ ##0.0">
                  <c:v>101.35550986295672</c:v>
                </c:pt>
                <c:pt idx="117" formatCode="#\ ##0.0">
                  <c:v>105.28719067287615</c:v>
                </c:pt>
                <c:pt idx="118" formatCode="#\ ##0.0">
                  <c:v>103.63410415447265</c:v>
                </c:pt>
                <c:pt idx="119" formatCode="#\ ##0.0">
                  <c:v>101.40472684415516</c:v>
                </c:pt>
                <c:pt idx="120" formatCode="#\ ##0.0">
                  <c:v>97.971273743541261</c:v>
                </c:pt>
                <c:pt idx="121" formatCode="#\ ##0.0">
                  <c:v>100.85765732720131</c:v>
                </c:pt>
                <c:pt idx="122" formatCode="#\ ##0.0">
                  <c:v>94.806751015249517</c:v>
                </c:pt>
                <c:pt idx="123" formatCode="#\ ##0.0">
                  <c:v>98.483543059414373</c:v>
                </c:pt>
                <c:pt idx="124" formatCode="#\ ##0.0">
                  <c:v>105.12605433561031</c:v>
                </c:pt>
                <c:pt idx="125" formatCode="#\ ##0.0">
                  <c:v>96.25038329758388</c:v>
                </c:pt>
                <c:pt idx="126" formatCode="#\ ##0.0">
                  <c:v>94.223840329998609</c:v>
                </c:pt>
                <c:pt idx="127" formatCode="#\ ##0.0">
                  <c:v>105.70070954891379</c:v>
                </c:pt>
                <c:pt idx="128" formatCode="#\ ##0.0">
                  <c:v>95.143510632163085</c:v>
                </c:pt>
                <c:pt idx="129" formatCode="#\ ##0.0">
                  <c:v>93.394378452597877</c:v>
                </c:pt>
                <c:pt idx="130" formatCode="#\ ##0.0">
                  <c:v>102.2702409961958</c:v>
                </c:pt>
                <c:pt idx="131" formatCode="#\ ##0.0">
                  <c:v>104.12569521356636</c:v>
                </c:pt>
                <c:pt idx="132" formatCode="#\ ##0.0">
                  <c:v>109.97557197800201</c:v>
                </c:pt>
                <c:pt idx="133" formatCode="#\ ##0.0">
                  <c:v>99.174451532252789</c:v>
                </c:pt>
                <c:pt idx="134" formatCode="0.0">
                  <c:v>105.42269897961533</c:v>
                </c:pt>
                <c:pt idx="135" formatCode="0.0">
                  <c:v>99.755964779411471</c:v>
                </c:pt>
                <c:pt idx="136" formatCode="0.0">
                  <c:v>105.37618802005677</c:v>
                </c:pt>
                <c:pt idx="137" formatCode="0.0">
                  <c:v>102.4317004531847</c:v>
                </c:pt>
                <c:pt idx="138" formatCode="0.0">
                  <c:v>102.09570829070147</c:v>
                </c:pt>
                <c:pt idx="139" formatCode="0.0">
                  <c:v>104.19465799439148</c:v>
                </c:pt>
                <c:pt idx="140" formatCode="0.0">
                  <c:v>105.70429820217662</c:v>
                </c:pt>
                <c:pt idx="141" formatCode="0.0">
                  <c:v>105.57989496699037</c:v>
                </c:pt>
                <c:pt idx="142" formatCode="0.0">
                  <c:v>101.58061309387824</c:v>
                </c:pt>
                <c:pt idx="143" formatCode="0.0">
                  <c:v>99.039181087301912</c:v>
                </c:pt>
                <c:pt idx="144" formatCode="0.0">
                  <c:v>100.20984467734108</c:v>
                </c:pt>
                <c:pt idx="145" formatCode="0.0">
                  <c:v>110.30349717484873</c:v>
                </c:pt>
                <c:pt idx="146" formatCode="0.0">
                  <c:v>108.12840706915306</c:v>
                </c:pt>
                <c:pt idx="147" formatCode="0.0">
                  <c:v>106.41004226156056</c:v>
                </c:pt>
                <c:pt idx="148" formatCode="0.0">
                  <c:v>103.1222246408223</c:v>
                </c:pt>
                <c:pt idx="149" formatCode="0.0">
                  <c:v>106.70661876211838</c:v>
                </c:pt>
                <c:pt idx="150" formatCode="0.0">
                  <c:v>108.27799270587499</c:v>
                </c:pt>
                <c:pt idx="151" formatCode="0.0">
                  <c:v>107.43923674613511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836-43DB-8490-64238818765D}"/>
            </c:ext>
          </c:extLst>
        </c:ser>
        <c:ser>
          <c:idx val="2"/>
          <c:order val="2"/>
          <c:tx>
            <c:strRef>
              <c:f>'magyar makroadatok'!$V$7</c:f>
              <c:strCache>
                <c:ptCount val="1"/>
                <c:pt idx="0">
                  <c:v>Export értékesítés</c:v>
                </c:pt>
              </c:strCache>
            </c:strRef>
          </c:tx>
          <c:spPr>
            <a:ln w="1905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127"/>
              <c:layout>
                <c:manualLayout>
                  <c:x val="0.11824125254210774"/>
                  <c:y val="5.4204111035033663E-2"/>
                </c:manualLayout>
              </c:layout>
              <c:tx>
                <c:rich>
                  <a:bodyPr/>
                  <a:lstStyle/>
                  <a:p>
                    <a:r>
                      <a:rPr lang="en-US" sz="1000" b="1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Export</a:t>
                    </a:r>
                    <a:r>
                      <a:rPr lang="en-US" sz="1000" b="1" baseline="0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t> értékesítés</a:t>
                    </a:r>
                    <a:endParaRPr lang="en-US" sz="1000" b="1">
                      <a:solidFill>
                        <a:srgbClr val="339966"/>
                      </a:solidFill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047461368653421"/>
                      <c:h val="3.735289712427251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8C66-46E9-911C-0D1407710A6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hu-H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'magyar makroadatok'!$R$8:$S$195</c15:sqref>
                  </c15:fullRef>
                </c:ext>
              </c:extLst>
              <c:f>'magyar makroadatok'!$R$44:$S$195</c:f>
              <c:multiLvlStrCache>
                <c:ptCount val="152"/>
                <c:lvl>
                  <c:pt idx="0">
                    <c:v>J</c:v>
                  </c:pt>
                  <c:pt idx="1">
                    <c:v>F</c:v>
                  </c:pt>
                  <c:pt idx="2">
                    <c:v>M</c:v>
                  </c:pt>
                  <c:pt idx="3">
                    <c:v>Á</c:v>
                  </c:pt>
                  <c:pt idx="4">
                    <c:v>Mj</c:v>
                  </c:pt>
                  <c:pt idx="5">
                    <c:v>Jú</c:v>
                  </c:pt>
                  <c:pt idx="6">
                    <c:v>Jl</c:v>
                  </c:pt>
                  <c:pt idx="7">
                    <c:v>A</c:v>
                  </c:pt>
                  <c:pt idx="8">
                    <c:v>Sz</c:v>
                  </c:pt>
                  <c:pt idx="9">
                    <c:v>O</c:v>
                  </c:pt>
                  <c:pt idx="10">
                    <c:v>N</c:v>
                  </c:pt>
                  <c:pt idx="11">
                    <c:v>D</c:v>
                  </c:pt>
                  <c:pt idx="12">
                    <c:v>J</c:v>
                  </c:pt>
                  <c:pt idx="13">
                    <c:v>F</c:v>
                  </c:pt>
                  <c:pt idx="14">
                    <c:v>M</c:v>
                  </c:pt>
                  <c:pt idx="15">
                    <c:v>Á</c:v>
                  </c:pt>
                  <c:pt idx="16">
                    <c:v>Mj</c:v>
                  </c:pt>
                  <c:pt idx="17">
                    <c:v>Jú</c:v>
                  </c:pt>
                  <c:pt idx="18">
                    <c:v>Jl</c:v>
                  </c:pt>
                  <c:pt idx="19">
                    <c:v>A</c:v>
                  </c:pt>
                  <c:pt idx="20">
                    <c:v>Sz</c:v>
                  </c:pt>
                  <c:pt idx="21">
                    <c:v>O</c:v>
                  </c:pt>
                  <c:pt idx="22">
                    <c:v>N</c:v>
                  </c:pt>
                  <c:pt idx="23">
                    <c:v>D</c:v>
                  </c:pt>
                  <c:pt idx="24">
                    <c:v>J</c:v>
                  </c:pt>
                  <c:pt idx="25">
                    <c:v>F</c:v>
                  </c:pt>
                  <c:pt idx="26">
                    <c:v>M</c:v>
                  </c:pt>
                  <c:pt idx="27">
                    <c:v>Á</c:v>
                  </c:pt>
                  <c:pt idx="28">
                    <c:v>Mj</c:v>
                  </c:pt>
                  <c:pt idx="29">
                    <c:v>Jú</c:v>
                  </c:pt>
                  <c:pt idx="30">
                    <c:v>Jl</c:v>
                  </c:pt>
                  <c:pt idx="31">
                    <c:v>A</c:v>
                  </c:pt>
                  <c:pt idx="32">
                    <c:v>Sz</c:v>
                  </c:pt>
                  <c:pt idx="33">
                    <c:v>O</c:v>
                  </c:pt>
                  <c:pt idx="34">
                    <c:v>N</c:v>
                  </c:pt>
                  <c:pt idx="35">
                    <c:v>D</c:v>
                  </c:pt>
                  <c:pt idx="36">
                    <c:v>J</c:v>
                  </c:pt>
                  <c:pt idx="37">
                    <c:v>F</c:v>
                  </c:pt>
                  <c:pt idx="38">
                    <c:v>M</c:v>
                  </c:pt>
                  <c:pt idx="39">
                    <c:v>Á</c:v>
                  </c:pt>
                  <c:pt idx="40">
                    <c:v>Mj</c:v>
                  </c:pt>
                  <c:pt idx="41">
                    <c:v>Jú</c:v>
                  </c:pt>
                  <c:pt idx="42">
                    <c:v>Jl</c:v>
                  </c:pt>
                  <c:pt idx="43">
                    <c:v>A</c:v>
                  </c:pt>
                  <c:pt idx="44">
                    <c:v>Sz</c:v>
                  </c:pt>
                  <c:pt idx="45">
                    <c:v>O</c:v>
                  </c:pt>
                  <c:pt idx="46">
                    <c:v>N</c:v>
                  </c:pt>
                  <c:pt idx="47">
                    <c:v>D</c:v>
                  </c:pt>
                  <c:pt idx="48">
                    <c:v>J</c:v>
                  </c:pt>
                  <c:pt idx="49">
                    <c:v>F</c:v>
                  </c:pt>
                  <c:pt idx="50">
                    <c:v>M</c:v>
                  </c:pt>
                  <c:pt idx="51">
                    <c:v>Á</c:v>
                  </c:pt>
                  <c:pt idx="52">
                    <c:v>Mj</c:v>
                  </c:pt>
                  <c:pt idx="53">
                    <c:v>Jú</c:v>
                  </c:pt>
                  <c:pt idx="54">
                    <c:v>Jl</c:v>
                  </c:pt>
                  <c:pt idx="55">
                    <c:v>A</c:v>
                  </c:pt>
                  <c:pt idx="56">
                    <c:v>Sz</c:v>
                  </c:pt>
                  <c:pt idx="57">
                    <c:v>O</c:v>
                  </c:pt>
                  <c:pt idx="58">
                    <c:v>N</c:v>
                  </c:pt>
                  <c:pt idx="59">
                    <c:v>D</c:v>
                  </c:pt>
                  <c:pt idx="60">
                    <c:v>J</c:v>
                  </c:pt>
                  <c:pt idx="61">
                    <c:v>F</c:v>
                  </c:pt>
                  <c:pt idx="62">
                    <c:v>M</c:v>
                  </c:pt>
                  <c:pt idx="63">
                    <c:v>Á</c:v>
                  </c:pt>
                  <c:pt idx="64">
                    <c:v>Mj</c:v>
                  </c:pt>
                  <c:pt idx="65">
                    <c:v>Jú</c:v>
                  </c:pt>
                  <c:pt idx="66">
                    <c:v>Jl</c:v>
                  </c:pt>
                  <c:pt idx="67">
                    <c:v>A</c:v>
                  </c:pt>
                  <c:pt idx="68">
                    <c:v>Sz</c:v>
                  </c:pt>
                  <c:pt idx="69">
                    <c:v>O</c:v>
                  </c:pt>
                  <c:pt idx="70">
                    <c:v>N</c:v>
                  </c:pt>
                  <c:pt idx="71">
                    <c:v>D</c:v>
                  </c:pt>
                  <c:pt idx="72">
                    <c:v>J</c:v>
                  </c:pt>
                  <c:pt idx="73">
                    <c:v>F</c:v>
                  </c:pt>
                  <c:pt idx="74">
                    <c:v>M</c:v>
                  </c:pt>
                  <c:pt idx="75">
                    <c:v>Á</c:v>
                  </c:pt>
                  <c:pt idx="76">
                    <c:v>Mj</c:v>
                  </c:pt>
                  <c:pt idx="77">
                    <c:v>Jú</c:v>
                  </c:pt>
                  <c:pt idx="78">
                    <c:v>Jl</c:v>
                  </c:pt>
                  <c:pt idx="79">
                    <c:v>A</c:v>
                  </c:pt>
                  <c:pt idx="80">
                    <c:v>Sz</c:v>
                  </c:pt>
                  <c:pt idx="81">
                    <c:v>O</c:v>
                  </c:pt>
                  <c:pt idx="82">
                    <c:v>N</c:v>
                  </c:pt>
                  <c:pt idx="83">
                    <c:v>D</c:v>
                  </c:pt>
                  <c:pt idx="84">
                    <c:v>J</c:v>
                  </c:pt>
                  <c:pt idx="85">
                    <c:v>F</c:v>
                  </c:pt>
                  <c:pt idx="86">
                    <c:v>M</c:v>
                  </c:pt>
                  <c:pt idx="87">
                    <c:v>Á</c:v>
                  </c:pt>
                  <c:pt idx="88">
                    <c:v>Mj</c:v>
                  </c:pt>
                  <c:pt idx="89">
                    <c:v>Jú</c:v>
                  </c:pt>
                  <c:pt idx="90">
                    <c:v>Jl</c:v>
                  </c:pt>
                  <c:pt idx="91">
                    <c:v>A</c:v>
                  </c:pt>
                  <c:pt idx="92">
                    <c:v>Sz</c:v>
                  </c:pt>
                  <c:pt idx="93">
                    <c:v>O</c:v>
                  </c:pt>
                  <c:pt idx="94">
                    <c:v>N</c:v>
                  </c:pt>
                  <c:pt idx="95">
                    <c:v>D</c:v>
                  </c:pt>
                  <c:pt idx="96">
                    <c:v>J</c:v>
                  </c:pt>
                  <c:pt idx="97">
                    <c:v>F</c:v>
                  </c:pt>
                  <c:pt idx="98">
                    <c:v>M</c:v>
                  </c:pt>
                  <c:pt idx="99">
                    <c:v>Á</c:v>
                  </c:pt>
                  <c:pt idx="100">
                    <c:v>Mj</c:v>
                  </c:pt>
                  <c:pt idx="101">
                    <c:v>Jú</c:v>
                  </c:pt>
                  <c:pt idx="102">
                    <c:v>Jl</c:v>
                  </c:pt>
                  <c:pt idx="103">
                    <c:v>A</c:v>
                  </c:pt>
                  <c:pt idx="104">
                    <c:v>Sz</c:v>
                  </c:pt>
                  <c:pt idx="105">
                    <c:v>O</c:v>
                  </c:pt>
                  <c:pt idx="106">
                    <c:v>N</c:v>
                  </c:pt>
                  <c:pt idx="107">
                    <c:v>D</c:v>
                  </c:pt>
                  <c:pt idx="108">
                    <c:v>J</c:v>
                  </c:pt>
                  <c:pt idx="109">
                    <c:v>F</c:v>
                  </c:pt>
                  <c:pt idx="110">
                    <c:v>M</c:v>
                  </c:pt>
                  <c:pt idx="111">
                    <c:v>Á</c:v>
                  </c:pt>
                  <c:pt idx="112">
                    <c:v>Mj</c:v>
                  </c:pt>
                  <c:pt idx="113">
                    <c:v>Jú</c:v>
                  </c:pt>
                  <c:pt idx="114">
                    <c:v>Jl</c:v>
                  </c:pt>
                  <c:pt idx="115">
                    <c:v>A</c:v>
                  </c:pt>
                  <c:pt idx="116">
                    <c:v>Sz</c:v>
                  </c:pt>
                  <c:pt idx="117">
                    <c:v>O</c:v>
                  </c:pt>
                  <c:pt idx="118">
                    <c:v>N</c:v>
                  </c:pt>
                  <c:pt idx="119">
                    <c:v>D</c:v>
                  </c:pt>
                  <c:pt idx="120">
                    <c:v>J</c:v>
                  </c:pt>
                  <c:pt idx="121">
                    <c:v>F</c:v>
                  </c:pt>
                  <c:pt idx="122">
                    <c:v>M</c:v>
                  </c:pt>
                  <c:pt idx="123">
                    <c:v>Á</c:v>
                  </c:pt>
                  <c:pt idx="124">
                    <c:v>Mj</c:v>
                  </c:pt>
                  <c:pt idx="125">
                    <c:v>Jú</c:v>
                  </c:pt>
                  <c:pt idx="126">
                    <c:v>Jl</c:v>
                  </c:pt>
                  <c:pt idx="127">
                    <c:v>Au</c:v>
                  </c:pt>
                  <c:pt idx="128">
                    <c:v>Sz </c:v>
                  </c:pt>
                  <c:pt idx="129">
                    <c:v>O</c:v>
                  </c:pt>
                  <c:pt idx="130">
                    <c:v>N</c:v>
                  </c:pt>
                  <c:pt idx="131">
                    <c:v>D</c:v>
                  </c:pt>
                  <c:pt idx="132">
                    <c:v>J</c:v>
                  </c:pt>
                  <c:pt idx="133">
                    <c:v>F</c:v>
                  </c:pt>
                  <c:pt idx="134">
                    <c:v>M</c:v>
                  </c:pt>
                  <c:pt idx="135">
                    <c:v>Á</c:v>
                  </c:pt>
                  <c:pt idx="136">
                    <c:v>Mj</c:v>
                  </c:pt>
                  <c:pt idx="137">
                    <c:v>Jú</c:v>
                  </c:pt>
                  <c:pt idx="138">
                    <c:v>Jl</c:v>
                  </c:pt>
                  <c:pt idx="139">
                    <c:v>Au</c:v>
                  </c:pt>
                  <c:pt idx="140">
                    <c:v>Sz </c:v>
                  </c:pt>
                  <c:pt idx="141">
                    <c:v>O</c:v>
                  </c:pt>
                  <c:pt idx="142">
                    <c:v>N</c:v>
                  </c:pt>
                  <c:pt idx="143">
                    <c:v>D</c:v>
                  </c:pt>
                  <c:pt idx="144">
                    <c:v>J</c:v>
                  </c:pt>
                  <c:pt idx="145">
                    <c:v>F</c:v>
                  </c:pt>
                  <c:pt idx="146">
                    <c:v>M</c:v>
                  </c:pt>
                  <c:pt idx="147">
                    <c:v>Á</c:v>
                  </c:pt>
                  <c:pt idx="148">
                    <c:v>Mj</c:v>
                  </c:pt>
                  <c:pt idx="149">
                    <c:v>Jú</c:v>
                  </c:pt>
                  <c:pt idx="150">
                    <c:v>Jl</c:v>
                  </c:pt>
                  <c:pt idx="151">
                    <c:v>Au</c:v>
                  </c:pt>
                </c:lvl>
                <c:lvl>
                  <c:pt idx="0">
                    <c:v>2006</c:v>
                  </c:pt>
                  <c:pt idx="12">
                    <c:v>2007</c:v>
                  </c:pt>
                  <c:pt idx="24">
                    <c:v>2008</c:v>
                  </c:pt>
                  <c:pt idx="36">
                    <c:v>2009</c:v>
                  </c:pt>
                  <c:pt idx="48">
                    <c:v>2010</c:v>
                  </c:pt>
                  <c:pt idx="60">
                    <c:v>2011</c:v>
                  </c:pt>
                  <c:pt idx="72">
                    <c:v>2012</c:v>
                  </c:pt>
                  <c:pt idx="84">
                    <c:v>2013</c:v>
                  </c:pt>
                  <c:pt idx="96">
                    <c:v>2014</c:v>
                  </c:pt>
                  <c:pt idx="108">
                    <c:v>2015</c:v>
                  </c:pt>
                  <c:pt idx="120">
                    <c:v>2016</c:v>
                  </c:pt>
                  <c:pt idx="132">
                    <c:v>2017</c:v>
                  </c:pt>
                  <c:pt idx="144">
                    <c:v>2018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'magyar makroadatok'!$V$8:$V$195</c15:sqref>
                  </c15:fullRef>
                </c:ext>
              </c:extLst>
              <c:f>'magyar makroadatok'!$V$44:$V$195</c:f>
              <c:numCache>
                <c:formatCode>General</c:formatCode>
                <c:ptCount val="152"/>
                <c:pt idx="0">
                  <c:v>117.5</c:v>
                </c:pt>
                <c:pt idx="1">
                  <c:v>113.5</c:v>
                </c:pt>
                <c:pt idx="2">
                  <c:v>119.7</c:v>
                </c:pt>
                <c:pt idx="3">
                  <c:v>105.3</c:v>
                </c:pt>
                <c:pt idx="4">
                  <c:v>116.5</c:v>
                </c:pt>
                <c:pt idx="5">
                  <c:v>110.4</c:v>
                </c:pt>
                <c:pt idx="6">
                  <c:v>113.7</c:v>
                </c:pt>
                <c:pt idx="7">
                  <c:v>112.9</c:v>
                </c:pt>
                <c:pt idx="8">
                  <c:v>112.4</c:v>
                </c:pt>
                <c:pt idx="9">
                  <c:v>115.9</c:v>
                </c:pt>
                <c:pt idx="10">
                  <c:v>118</c:v>
                </c:pt>
                <c:pt idx="11">
                  <c:v>116.2</c:v>
                </c:pt>
                <c:pt idx="12">
                  <c:v>118.5</c:v>
                </c:pt>
                <c:pt idx="13">
                  <c:v>122.2</c:v>
                </c:pt>
                <c:pt idx="14">
                  <c:v>111.8</c:v>
                </c:pt>
                <c:pt idx="15">
                  <c:v>112</c:v>
                </c:pt>
                <c:pt idx="16">
                  <c:v>110.1</c:v>
                </c:pt>
                <c:pt idx="17">
                  <c:v>113.9</c:v>
                </c:pt>
                <c:pt idx="18">
                  <c:v>122.8</c:v>
                </c:pt>
                <c:pt idx="19">
                  <c:v>118.9</c:v>
                </c:pt>
                <c:pt idx="20">
                  <c:v>114.4</c:v>
                </c:pt>
                <c:pt idx="21">
                  <c:v>119.1</c:v>
                </c:pt>
                <c:pt idx="22">
                  <c:v>112</c:v>
                </c:pt>
                <c:pt idx="23">
                  <c:v>112.4</c:v>
                </c:pt>
                <c:pt idx="24">
                  <c:v>111.9</c:v>
                </c:pt>
                <c:pt idx="25">
                  <c:v>114.9</c:v>
                </c:pt>
                <c:pt idx="26">
                  <c:v>103.3</c:v>
                </c:pt>
                <c:pt idx="27">
                  <c:v>118.2</c:v>
                </c:pt>
                <c:pt idx="28">
                  <c:v>102.9</c:v>
                </c:pt>
                <c:pt idx="29">
                  <c:v>101.2</c:v>
                </c:pt>
                <c:pt idx="30">
                  <c:v>100.9</c:v>
                </c:pt>
                <c:pt idx="31">
                  <c:v>93</c:v>
                </c:pt>
                <c:pt idx="32">
                  <c:v>100.4</c:v>
                </c:pt>
                <c:pt idx="33">
                  <c:v>92.9</c:v>
                </c:pt>
                <c:pt idx="34">
                  <c:v>87.5</c:v>
                </c:pt>
                <c:pt idx="35">
                  <c:v>79.2</c:v>
                </c:pt>
                <c:pt idx="36">
                  <c:v>70.461925687018322</c:v>
                </c:pt>
                <c:pt idx="37">
                  <c:v>68.724296570732648</c:v>
                </c:pt>
                <c:pt idx="38">
                  <c:v>81.777100485813449</c:v>
                </c:pt>
                <c:pt idx="39">
                  <c:v>69.081962314040311</c:v>
                </c:pt>
                <c:pt idx="40">
                  <c:v>75.451604205600447</c:v>
                </c:pt>
                <c:pt idx="41">
                  <c:v>78.716836608004328</c:v>
                </c:pt>
                <c:pt idx="42">
                  <c:v>80.534714753125172</c:v>
                </c:pt>
                <c:pt idx="43">
                  <c:v>82.650051565072175</c:v>
                </c:pt>
                <c:pt idx="44">
                  <c:v>86.908889978307926</c:v>
                </c:pt>
                <c:pt idx="45">
                  <c:v>88.525149207510637</c:v>
                </c:pt>
                <c:pt idx="46">
                  <c:v>95.346361279462158</c:v>
                </c:pt>
                <c:pt idx="47">
                  <c:v>105.80102820316407</c:v>
                </c:pt>
                <c:pt idx="48">
                  <c:v>114.06206428947969</c:v>
                </c:pt>
                <c:pt idx="49">
                  <c:v>115.95834815488742</c:v>
                </c:pt>
                <c:pt idx="50">
                  <c:v>110.66343329725319</c:v>
                </c:pt>
                <c:pt idx="51">
                  <c:v>120.32488777247454</c:v>
                </c:pt>
                <c:pt idx="52">
                  <c:v>119.9565133405336</c:v>
                </c:pt>
                <c:pt idx="53">
                  <c:v>122.8913016421497</c:v>
                </c:pt>
                <c:pt idx="54">
                  <c:v>112.42331835056424</c:v>
                </c:pt>
                <c:pt idx="55">
                  <c:v>123.40821299641958</c:v>
                </c:pt>
                <c:pt idx="56">
                  <c:v>113.26274127911037</c:v>
                </c:pt>
                <c:pt idx="57">
                  <c:v>115.17131001388225</c:v>
                </c:pt>
                <c:pt idx="58">
                  <c:v>121.95064109109381</c:v>
                </c:pt>
                <c:pt idx="59">
                  <c:v>113.52771734447794</c:v>
                </c:pt>
                <c:pt idx="60">
                  <c:v>119.2283671726948</c:v>
                </c:pt>
                <c:pt idx="61">
                  <c:v>119.2134972848677</c:v>
                </c:pt>
                <c:pt idx="62">
                  <c:v>114.7323478596926</c:v>
                </c:pt>
                <c:pt idx="63">
                  <c:v>108.05775270460998</c:v>
                </c:pt>
                <c:pt idx="64">
                  <c:v>111.34467684280322</c:v>
                </c:pt>
                <c:pt idx="65">
                  <c:v>99.711897488272712</c:v>
                </c:pt>
                <c:pt idx="66">
                  <c:v>104.41641676037091</c:v>
                </c:pt>
                <c:pt idx="67">
                  <c:v>109.95677508307216</c:v>
                </c:pt>
                <c:pt idx="68">
                  <c:v>104.52038240237349</c:v>
                </c:pt>
                <c:pt idx="69">
                  <c:v>101.62654341267738</c:v>
                </c:pt>
                <c:pt idx="70">
                  <c:v>104.71980371646382</c:v>
                </c:pt>
                <c:pt idx="71">
                  <c:v>103.71989655774858</c:v>
                </c:pt>
                <c:pt idx="72">
                  <c:v>101.58152139683175</c:v>
                </c:pt>
                <c:pt idx="73">
                  <c:v>101.34739579497011</c:v>
                </c:pt>
                <c:pt idx="74">
                  <c:v>99.990533390880572</c:v>
                </c:pt>
                <c:pt idx="75">
                  <c:v>96.334873367447472</c:v>
                </c:pt>
                <c:pt idx="76">
                  <c:v>101.68524098119165</c:v>
                </c:pt>
                <c:pt idx="77">
                  <c:v>106.05197040417933</c:v>
                </c:pt>
                <c:pt idx="78">
                  <c:v>102.23292440615246</c:v>
                </c:pt>
                <c:pt idx="79">
                  <c:v>98.5911412984224</c:v>
                </c:pt>
                <c:pt idx="80">
                  <c:v>96.656266400474138</c:v>
                </c:pt>
                <c:pt idx="81">
                  <c:v>101.17191760857946</c:v>
                </c:pt>
                <c:pt idx="82">
                  <c:v>94.615624060194932</c:v>
                </c:pt>
                <c:pt idx="83">
                  <c:v>90.958251635600234</c:v>
                </c:pt>
                <c:pt idx="84">
                  <c:v>101.55375178754373</c:v>
                </c:pt>
                <c:pt idx="85">
                  <c:v>96.647267479780936</c:v>
                </c:pt>
                <c:pt idx="86">
                  <c:v>96.734430950099664</c:v>
                </c:pt>
                <c:pt idx="87">
                  <c:v>113.8087814294303</c:v>
                </c:pt>
                <c:pt idx="88">
                  <c:v>99.274853457233263</c:v>
                </c:pt>
                <c:pt idx="89">
                  <c:v>98.354067479679514</c:v>
                </c:pt>
                <c:pt idx="90">
                  <c:v>108.19837628837215</c:v>
                </c:pt>
                <c:pt idx="91">
                  <c:v>102.26620918610554</c:v>
                </c:pt>
                <c:pt idx="92">
                  <c:v>110.97360845056316</c:v>
                </c:pt>
                <c:pt idx="93">
                  <c:v>110.10009152101803</c:v>
                </c:pt>
                <c:pt idx="94">
                  <c:v>104.81700188927192</c:v>
                </c:pt>
                <c:pt idx="95">
                  <c:v>112.27054542492942</c:v>
                </c:pt>
                <c:pt idx="96">
                  <c:v>110.03285302751055</c:v>
                </c:pt>
                <c:pt idx="97">
                  <c:v>111.61710360346004</c:v>
                </c:pt>
                <c:pt idx="98">
                  <c:v>115.66220548500175</c:v>
                </c:pt>
                <c:pt idx="99">
                  <c:v>110.13527897048179</c:v>
                </c:pt>
                <c:pt idx="100">
                  <c:v>112.00314766139607</c:v>
                </c:pt>
                <c:pt idx="101">
                  <c:v>116.09974229009568</c:v>
                </c:pt>
                <c:pt idx="102">
                  <c:v>116.03835995341858</c:v>
                </c:pt>
                <c:pt idx="103">
                  <c:v>103.14604301903201</c:v>
                </c:pt>
                <c:pt idx="104">
                  <c:v>108.93090217790338</c:v>
                </c:pt>
                <c:pt idx="105">
                  <c:v>101.85819759210017</c:v>
                </c:pt>
                <c:pt idx="106">
                  <c:v>109.18388063526285</c:v>
                </c:pt>
                <c:pt idx="107">
                  <c:v>112.03068293752516</c:v>
                </c:pt>
                <c:pt idx="108">
                  <c:v>107.82548401050273</c:v>
                </c:pt>
                <c:pt idx="109">
                  <c:v>109.35915335141273</c:v>
                </c:pt>
                <c:pt idx="110">
                  <c:v>113.48819201047419</c:v>
                </c:pt>
                <c:pt idx="111">
                  <c:v>108.31720532488001</c:v>
                </c:pt>
                <c:pt idx="112">
                  <c:v>103.81990392271622</c:v>
                </c:pt>
                <c:pt idx="113">
                  <c:v>112.85395234493221</c:v>
                </c:pt>
                <c:pt idx="114">
                  <c:v>104.98389085874938</c:v>
                </c:pt>
                <c:pt idx="115">
                  <c:v>109.38147392632203</c:v>
                </c:pt>
                <c:pt idx="116">
                  <c:v>109.49987918287465</c:v>
                </c:pt>
                <c:pt idx="117">
                  <c:v>113.9915016009585</c:v>
                </c:pt>
                <c:pt idx="118">
                  <c:v>110.00956131957848</c:v>
                </c:pt>
                <c:pt idx="119">
                  <c:v>114.05412428216049</c:v>
                </c:pt>
                <c:pt idx="120">
                  <c:v>100.36000863698504</c:v>
                </c:pt>
                <c:pt idx="121">
                  <c:v>108.15346820193452</c:v>
                </c:pt>
                <c:pt idx="122">
                  <c:v>93.863762583402547</c:v>
                </c:pt>
                <c:pt idx="123">
                  <c:v>105.23738588117834</c:v>
                </c:pt>
                <c:pt idx="124">
                  <c:v>108.29470364062676</c:v>
                </c:pt>
                <c:pt idx="125">
                  <c:v>98.84720688176975</c:v>
                </c:pt>
                <c:pt idx="126">
                  <c:v>95.019160233297242</c:v>
                </c:pt>
                <c:pt idx="127">
                  <c:v>109.42382464820571</c:v>
                </c:pt>
                <c:pt idx="128">
                  <c:v>96.896840503857376</c:v>
                </c:pt>
                <c:pt idx="129">
                  <c:v>95.786816564832293</c:v>
                </c:pt>
                <c:pt idx="130">
                  <c:v>100.25448063714852</c:v>
                </c:pt>
                <c:pt idx="131">
                  <c:v>95.883059149746103</c:v>
                </c:pt>
                <c:pt idx="132">
                  <c:v>108.39307037239981</c:v>
                </c:pt>
                <c:pt idx="133">
                  <c:v>102.62651470392328</c:v>
                </c:pt>
                <c:pt idx="134">
                  <c:v>111.79869146612134</c:v>
                </c:pt>
                <c:pt idx="135">
                  <c:v>95.730836623129321</c:v>
                </c:pt>
                <c:pt idx="136">
                  <c:v>111.9076230979738</c:v>
                </c:pt>
                <c:pt idx="137">
                  <c:v>103.67700249354743</c:v>
                </c:pt>
                <c:pt idx="138">
                  <c:v>101.07899748842985</c:v>
                </c:pt>
                <c:pt idx="139">
                  <c:v>108.81302654705138</c:v>
                </c:pt>
                <c:pt idx="140">
                  <c:v>105.70900732647652</c:v>
                </c:pt>
                <c:pt idx="141">
                  <c:v>109.25242330508098</c:v>
                </c:pt>
                <c:pt idx="142">
                  <c:v>103.93583380077098</c:v>
                </c:pt>
                <c:pt idx="143">
                  <c:v>97.878227658906397</c:v>
                </c:pt>
                <c:pt idx="144">
                  <c:v>105.2049079911603</c:v>
                </c:pt>
                <c:pt idx="145">
                  <c:v>99.534278674210427</c:v>
                </c:pt>
                <c:pt idx="146">
                  <c:v>97.152027278855584</c:v>
                </c:pt>
                <c:pt idx="147">
                  <c:v>108.07545578191021</c:v>
                </c:pt>
                <c:pt idx="148">
                  <c:v>97.973194533081227</c:v>
                </c:pt>
                <c:pt idx="149">
                  <c:v>102.78633957048544</c:v>
                </c:pt>
                <c:pt idx="150">
                  <c:v>103.92538285297019</c:v>
                </c:pt>
                <c:pt idx="151">
                  <c:v>98.720526590459116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836-43DB-8490-6423881876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028832"/>
        <c:axId val="731029392"/>
      </c:lineChart>
      <c:catAx>
        <c:axId val="731028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/>
            </a:pPr>
            <a:endParaRPr lang="hu-HU"/>
          </a:p>
        </c:txPr>
        <c:crossAx val="731029392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731029392"/>
        <c:scaling>
          <c:orientation val="minMax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/>
                </a:pPr>
                <a:r>
                  <a:rPr lang="hu-HU"/>
                  <a:t>százalék</a:t>
                </a:r>
              </a:p>
            </c:rich>
          </c:tx>
          <c:layout>
            <c:manualLayout>
              <c:xMode val="edge"/>
              <c:yMode val="edge"/>
              <c:x val="0"/>
              <c:y val="5.988700564971752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ctr" rtl="0">
              <a:defRPr/>
            </a:pPr>
            <a:endParaRPr lang="hu-HU"/>
          </a:p>
        </c:txPr>
        <c:crossAx val="731028832"/>
        <c:crosses val="autoZero"/>
        <c:crossBetween val="between"/>
        <c:majorUnit val="20"/>
        <c:minorUnit val="2"/>
      </c:valAx>
      <c:spPr>
        <a:noFill/>
        <a:ln w="3175">
          <a:noFill/>
          <a:prstDash val="solid"/>
        </a:ln>
      </c:spPr>
    </c:plotArea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 algn="ctr" rtl="0">
        <a:defRPr lang="hu-HU" sz="1200" b="0" i="0" u="none" strike="noStrike" kern="1200" baseline="0">
          <a:solidFill>
            <a:srgbClr val="000000"/>
          </a:solidFill>
          <a:latin typeface="Palatino Linotype" panose="02040502050505030304" pitchFamily="18" charset="0"/>
          <a:ea typeface="Arial CE"/>
          <a:cs typeface="Arial CE"/>
        </a:defRPr>
      </a:pPr>
      <a:endParaRPr lang="hu-HU"/>
    </a:p>
  </c:txPr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/>
            </a:pPr>
            <a:r>
              <a:rPr lang="hu-HU" sz="1400" b="1"/>
              <a:t>A nemzetgazdasági beruházások volumenindexei
(az előző év azonos időszaka = 100%), 2003-2018</a:t>
            </a:r>
          </a:p>
        </c:rich>
      </c:tx>
      <c:layout>
        <c:manualLayout>
          <c:xMode val="edge"/>
          <c:yMode val="edge"/>
          <c:x val="0.25232678386763396"/>
          <c:y val="1.24293785310734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3.9296794208893482E-2"/>
          <c:y val="0.12711864406779674"/>
          <c:w val="0.94052368583192281"/>
          <c:h val="0.71236426039295808"/>
        </c:manualLayout>
      </c:layout>
      <c:lineChart>
        <c:grouping val="standard"/>
        <c:varyColors val="0"/>
        <c:ser>
          <c:idx val="0"/>
          <c:order val="0"/>
          <c:spPr>
            <a:ln w="1905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multiLvlStrRef>
              <c:f>'magyar makroadatok'!$AA$8:$AB$69</c:f>
              <c:multiLvlStrCache>
                <c:ptCount val="62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  <c:pt idx="42">
                    <c:v>III</c:v>
                  </c:pt>
                  <c:pt idx="43">
                    <c:v>IV</c:v>
                  </c:pt>
                  <c:pt idx="44">
                    <c:v>I</c:v>
                  </c:pt>
                  <c:pt idx="45">
                    <c:v>II</c:v>
                  </c:pt>
                  <c:pt idx="46">
                    <c:v>III</c:v>
                  </c:pt>
                  <c:pt idx="47">
                    <c:v>IV</c:v>
                  </c:pt>
                  <c:pt idx="48">
                    <c:v>I</c:v>
                  </c:pt>
                  <c:pt idx="49">
                    <c:v>II</c:v>
                  </c:pt>
                  <c:pt idx="50">
                    <c:v>III</c:v>
                  </c:pt>
                  <c:pt idx="51">
                    <c:v>IV</c:v>
                  </c:pt>
                  <c:pt idx="52">
                    <c:v>I</c:v>
                  </c:pt>
                  <c:pt idx="53">
                    <c:v>II</c:v>
                  </c:pt>
                  <c:pt idx="54">
                    <c:v>III</c:v>
                  </c:pt>
                  <c:pt idx="55">
                    <c:v>IV</c:v>
                  </c:pt>
                  <c:pt idx="56">
                    <c:v>I</c:v>
                  </c:pt>
                  <c:pt idx="57">
                    <c:v>II</c:v>
                  </c:pt>
                  <c:pt idx="58">
                    <c:v>III</c:v>
                  </c:pt>
                  <c:pt idx="59">
                    <c:v>IV</c:v>
                  </c:pt>
                  <c:pt idx="60">
                    <c:v>I</c:v>
                  </c:pt>
                  <c:pt idx="61">
                    <c:v>II</c:v>
                  </c:pt>
                </c:lvl>
                <c:lvl>
                  <c:pt idx="0">
                    <c:v>2003</c:v>
                  </c:pt>
                  <c:pt idx="4">
                    <c:v>2004</c:v>
                  </c:pt>
                  <c:pt idx="8">
                    <c:v>2005</c:v>
                  </c:pt>
                  <c:pt idx="12">
                    <c:v>2006</c:v>
                  </c:pt>
                  <c:pt idx="16">
                    <c:v>2007</c:v>
                  </c:pt>
                  <c:pt idx="20">
                    <c:v>2008</c:v>
                  </c:pt>
                  <c:pt idx="24">
                    <c:v>2009</c:v>
                  </c:pt>
                  <c:pt idx="28">
                    <c:v>2010</c:v>
                  </c:pt>
                  <c:pt idx="32">
                    <c:v>2011</c:v>
                  </c:pt>
                  <c:pt idx="36">
                    <c:v>2012</c:v>
                  </c:pt>
                  <c:pt idx="40">
                    <c:v>2013</c:v>
                  </c:pt>
                  <c:pt idx="44">
                    <c:v>2014</c:v>
                  </c:pt>
                  <c:pt idx="48">
                    <c:v>2015</c:v>
                  </c:pt>
                  <c:pt idx="52">
                    <c:v>2016</c:v>
                  </c:pt>
                  <c:pt idx="56">
                    <c:v>2017</c:v>
                  </c:pt>
                  <c:pt idx="60">
                    <c:v>2018</c:v>
                  </c:pt>
                </c:lvl>
              </c:multiLvlStrCache>
            </c:multiLvlStrRef>
          </c:cat>
          <c:val>
            <c:numRef>
              <c:f>'magyar makroadatok'!$AC$8:$AC$69</c:f>
              <c:numCache>
                <c:formatCode>General</c:formatCode>
                <c:ptCount val="62"/>
                <c:pt idx="0">
                  <c:v>98.4</c:v>
                </c:pt>
                <c:pt idx="1">
                  <c:v>101.9</c:v>
                </c:pt>
                <c:pt idx="2">
                  <c:v>104.6</c:v>
                </c:pt>
                <c:pt idx="3">
                  <c:v>104.7</c:v>
                </c:pt>
                <c:pt idx="4">
                  <c:v>118.9</c:v>
                </c:pt>
                <c:pt idx="5">
                  <c:v>110</c:v>
                </c:pt>
                <c:pt idx="6">
                  <c:v>112.7</c:v>
                </c:pt>
                <c:pt idx="7">
                  <c:v>100.3</c:v>
                </c:pt>
                <c:pt idx="8">
                  <c:v>106.8</c:v>
                </c:pt>
                <c:pt idx="9">
                  <c:v>109.4</c:v>
                </c:pt>
                <c:pt idx="10">
                  <c:v>108.7</c:v>
                </c:pt>
                <c:pt idx="11">
                  <c:v>103.1</c:v>
                </c:pt>
                <c:pt idx="12">
                  <c:v>109.7</c:v>
                </c:pt>
                <c:pt idx="13">
                  <c:v>96.4</c:v>
                </c:pt>
                <c:pt idx="14">
                  <c:v>96.2</c:v>
                </c:pt>
                <c:pt idx="15">
                  <c:v>95.5</c:v>
                </c:pt>
                <c:pt idx="16">
                  <c:v>100.8</c:v>
                </c:pt>
                <c:pt idx="17">
                  <c:v>99.6</c:v>
                </c:pt>
                <c:pt idx="18">
                  <c:v>97.5</c:v>
                </c:pt>
                <c:pt idx="19">
                  <c:v>102.4</c:v>
                </c:pt>
                <c:pt idx="20">
                  <c:v>95.2</c:v>
                </c:pt>
                <c:pt idx="21">
                  <c:v>97.9</c:v>
                </c:pt>
                <c:pt idx="22">
                  <c:v>97.7</c:v>
                </c:pt>
                <c:pt idx="23">
                  <c:v>96.8</c:v>
                </c:pt>
                <c:pt idx="24" formatCode="0.0">
                  <c:v>92.282898409719365</c:v>
                </c:pt>
                <c:pt idx="25" formatCode="0.0">
                  <c:v>95.347393313449743</c:v>
                </c:pt>
                <c:pt idx="26" formatCode="0.0">
                  <c:v>91.1</c:v>
                </c:pt>
                <c:pt idx="27" formatCode="0.0">
                  <c:v>89</c:v>
                </c:pt>
                <c:pt idx="28" formatCode="0.0">
                  <c:v>94</c:v>
                </c:pt>
                <c:pt idx="29" formatCode="0.0">
                  <c:v>95.4</c:v>
                </c:pt>
                <c:pt idx="30" formatCode="0.0">
                  <c:v>98.7</c:v>
                </c:pt>
                <c:pt idx="31" formatCode="0.0">
                  <c:v>92.6</c:v>
                </c:pt>
                <c:pt idx="32" formatCode="0.0">
                  <c:v>99.3</c:v>
                </c:pt>
                <c:pt idx="33" formatCode="0.0">
                  <c:v>93.5</c:v>
                </c:pt>
                <c:pt idx="34" formatCode="0.0">
                  <c:v>94.6</c:v>
                </c:pt>
                <c:pt idx="35" formatCode="0.0">
                  <c:v>95.5</c:v>
                </c:pt>
                <c:pt idx="36" formatCode="0.0">
                  <c:v>93.5</c:v>
                </c:pt>
                <c:pt idx="37" formatCode="0.0">
                  <c:v>96</c:v>
                </c:pt>
                <c:pt idx="38" formatCode="0.0">
                  <c:v>98.5</c:v>
                </c:pt>
                <c:pt idx="39" formatCode="0.0">
                  <c:v>92.1</c:v>
                </c:pt>
                <c:pt idx="40" formatCode="0.0">
                  <c:v>93.452002250971745</c:v>
                </c:pt>
                <c:pt idx="41" formatCode="0.0">
                  <c:v>100.9373047052127</c:v>
                </c:pt>
                <c:pt idx="42" formatCode="0.0">
                  <c:v>107.73158254549627</c:v>
                </c:pt>
                <c:pt idx="43" formatCode="0.0">
                  <c:v>116.91666564812434</c:v>
                </c:pt>
                <c:pt idx="44" formatCode="0.0">
                  <c:v>123.29340326538676</c:v>
                </c:pt>
                <c:pt idx="45" formatCode="0.0">
                  <c:v>129.33183393240827</c:v>
                </c:pt>
                <c:pt idx="46" formatCode="0.0">
                  <c:v>117.68009799520894</c:v>
                </c:pt>
                <c:pt idx="47" formatCode="0.0">
                  <c:v>113.6142708137258</c:v>
                </c:pt>
                <c:pt idx="48" formatCode="0.0">
                  <c:v>102.75764361793647</c:v>
                </c:pt>
                <c:pt idx="49" formatCode="0.0">
                  <c:v>111.71494369610025</c:v>
                </c:pt>
                <c:pt idx="50" formatCode="0.0">
                  <c:v>99.629671049851055</c:v>
                </c:pt>
                <c:pt idx="51" formatCode="0.0">
                  <c:v>115.27663774522354</c:v>
                </c:pt>
                <c:pt idx="52" formatCode="0.0">
                  <c:v>93.343891715757451</c:v>
                </c:pt>
                <c:pt idx="53" formatCode="0.0">
                  <c:v>86.062645020105549</c:v>
                </c:pt>
                <c:pt idx="54" formatCode="0.0">
                  <c:v>98.240318998669082</c:v>
                </c:pt>
                <c:pt idx="55" formatCode="0.0">
                  <c:v>82.80158457051273</c:v>
                </c:pt>
                <c:pt idx="56" formatCode="0.0">
                  <c:v>129.06751939574684</c:v>
                </c:pt>
                <c:pt idx="57" formatCode="0.0">
                  <c:v>122.16502103096305</c:v>
                </c:pt>
                <c:pt idx="58" formatCode="0.0">
                  <c:v>118.79222262457361</c:v>
                </c:pt>
                <c:pt idx="59" formatCode="0.0">
                  <c:v>124.78459004846636</c:v>
                </c:pt>
                <c:pt idx="60" formatCode="0.0">
                  <c:v>110.76836126912958</c:v>
                </c:pt>
                <c:pt idx="61" formatCode="0.0">
                  <c:v>115.27822056954138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F2-4366-B601-49EC3915ED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665040"/>
        <c:axId val="731665600"/>
      </c:lineChart>
      <c:catAx>
        <c:axId val="731665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/>
            </a:pPr>
            <a:endParaRPr lang="hu-HU"/>
          </a:p>
        </c:txPr>
        <c:crossAx val="731665600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731665600"/>
        <c:scaling>
          <c:orientation val="minMax"/>
          <c:max val="15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/>
                </a:pPr>
                <a:r>
                  <a:rPr lang="hu-HU"/>
                  <a:t>százalék</a:t>
                </a:r>
              </a:p>
            </c:rich>
          </c:tx>
          <c:layout>
            <c:manualLayout>
              <c:xMode val="edge"/>
              <c:yMode val="edge"/>
              <c:x val="1.0341261633919434E-3"/>
              <c:y val="5.7627118644067776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ctr" rtl="0">
              <a:defRPr/>
            </a:pPr>
            <a:endParaRPr lang="hu-HU"/>
          </a:p>
        </c:txPr>
        <c:crossAx val="731665040"/>
        <c:crosses val="autoZero"/>
        <c:crossBetween val="between"/>
      </c:valAx>
      <c:spPr>
        <a:noFill/>
        <a:ln w="3175">
          <a:noFill/>
          <a:prstDash val="solid"/>
        </a:ln>
      </c:spPr>
    </c:plotArea>
    <c:plotVisOnly val="1"/>
    <c:dispBlanksAs val="gap"/>
    <c:showDLblsOverMax val="0"/>
  </c:chart>
  <c:spPr>
    <a:noFill/>
    <a:ln w="3175">
      <a:noFill/>
      <a:prstDash val="solid"/>
    </a:ln>
  </c:spPr>
  <c:txPr>
    <a:bodyPr/>
    <a:lstStyle/>
    <a:p>
      <a:pPr algn="ctr" rtl="0">
        <a:defRPr lang="hu-HU" sz="1200" b="0" i="0" u="none" strike="noStrike" kern="1200" baseline="0">
          <a:solidFill>
            <a:srgbClr val="000000"/>
          </a:solidFill>
          <a:latin typeface="Palatino Linotype" panose="02040502050505030304" pitchFamily="18" charset="0"/>
          <a:ea typeface="Arial CE"/>
          <a:cs typeface="Arial CE"/>
        </a:defRPr>
      </a:pPr>
      <a:endParaRPr lang="hu-HU"/>
    </a:p>
  </c:txPr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sz="1400">
                <a:latin typeface="Palatino Linotype" panose="02040502050505030304" pitchFamily="18" charset="0"/>
              </a:defRPr>
            </a:pPr>
            <a:r>
              <a:rPr lang="hu-HU" sz="1400">
                <a:latin typeface="Palatino Linotype" panose="02040502050505030304" pitchFamily="18" charset="0"/>
              </a:rPr>
              <a:t>Egy termékegységre eső munkaerőköltség (2010=100,0%),</a:t>
            </a:r>
          </a:p>
          <a:p>
            <a:pPr algn="ctr" rtl="0">
              <a:defRPr sz="1400">
                <a:latin typeface="Palatino Linotype" panose="02040502050505030304" pitchFamily="18" charset="0"/>
              </a:defRPr>
            </a:pPr>
            <a:r>
              <a:rPr lang="hu-HU" sz="1400">
                <a:latin typeface="Palatino Linotype" panose="02040502050505030304" pitchFamily="18" charset="0"/>
              </a:rPr>
              <a:t>2000-2018</a:t>
            </a:r>
          </a:p>
        </c:rich>
      </c:tx>
      <c:layout>
        <c:manualLayout>
          <c:xMode val="edge"/>
          <c:yMode val="edge"/>
          <c:x val="0.23373295038939873"/>
          <c:y val="1.465201465201465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188417021642833E-2"/>
          <c:y val="0.11094343976233741"/>
          <c:w val="0.79978475538918392"/>
          <c:h val="0.73667210275574668"/>
        </c:manualLayout>
      </c:layout>
      <c:lineChart>
        <c:grouping val="standard"/>
        <c:varyColors val="0"/>
        <c:ser>
          <c:idx val="0"/>
          <c:order val="0"/>
          <c:tx>
            <c:strRef>
              <c:f>unit_l_cost!$K$3</c:f>
              <c:strCache>
                <c:ptCount val="1"/>
                <c:pt idx="0">
                  <c:v>EU-28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65"/>
              <c:layout>
                <c:manualLayout>
                  <c:x val="8.6119382739175548E-2"/>
                  <c:y val="4.3968035716640951E-2"/>
                </c:manualLayout>
              </c:layout>
              <c:tx>
                <c:rich>
                  <a:bodyPr/>
                  <a:lstStyle/>
                  <a:p>
                    <a:r>
                      <a:rPr lang="en-US" sz="1000" b="1">
                        <a:solidFill>
                          <a:schemeClr val="accent6">
                            <a:lumMod val="75000"/>
                          </a:schemeClr>
                        </a:solidFill>
                        <a:latin typeface="Palatino Linotype" panose="02040502050505030304" pitchFamily="18" charset="0"/>
                      </a:rPr>
                      <a:t>EU-28</a:t>
                    </a:r>
                    <a:endParaRPr lang="en-US">
                      <a:solidFill>
                        <a:schemeClr val="accent6">
                          <a:lumMod val="75000"/>
                        </a:schemeClr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AEF-437C-8CCE-5BF590E3229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1">
                    <a:solidFill>
                      <a:schemeClr val="accent6">
                        <a:lumMod val="75000"/>
                      </a:schemeClr>
                    </a:solidFill>
                    <a:latin typeface="Palatino Linotype" panose="02040502050505030304" pitchFamily="18" charset="0"/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unit_l_cost!$I$4:$J$77</c:f>
              <c:multiLvlStrCache>
                <c:ptCount val="74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  <c:pt idx="42">
                    <c:v>III</c:v>
                  </c:pt>
                  <c:pt idx="43">
                    <c:v>IV</c:v>
                  </c:pt>
                  <c:pt idx="44">
                    <c:v>I</c:v>
                  </c:pt>
                  <c:pt idx="45">
                    <c:v>II</c:v>
                  </c:pt>
                  <c:pt idx="46">
                    <c:v>III</c:v>
                  </c:pt>
                  <c:pt idx="47">
                    <c:v>IV</c:v>
                  </c:pt>
                  <c:pt idx="48">
                    <c:v>I</c:v>
                  </c:pt>
                  <c:pt idx="49">
                    <c:v>II</c:v>
                  </c:pt>
                  <c:pt idx="50">
                    <c:v>III</c:v>
                  </c:pt>
                  <c:pt idx="51">
                    <c:v>IV</c:v>
                  </c:pt>
                  <c:pt idx="52">
                    <c:v>I</c:v>
                  </c:pt>
                  <c:pt idx="53">
                    <c:v>II</c:v>
                  </c:pt>
                  <c:pt idx="54">
                    <c:v>III</c:v>
                  </c:pt>
                  <c:pt idx="55">
                    <c:v>IV</c:v>
                  </c:pt>
                  <c:pt idx="56">
                    <c:v>I</c:v>
                  </c:pt>
                  <c:pt idx="57">
                    <c:v>II</c:v>
                  </c:pt>
                  <c:pt idx="58">
                    <c:v>III</c:v>
                  </c:pt>
                  <c:pt idx="59">
                    <c:v>IV</c:v>
                  </c:pt>
                  <c:pt idx="60">
                    <c:v>I</c:v>
                  </c:pt>
                  <c:pt idx="61">
                    <c:v>II</c:v>
                  </c:pt>
                  <c:pt idx="62">
                    <c:v>III</c:v>
                  </c:pt>
                  <c:pt idx="63">
                    <c:v>IV</c:v>
                  </c:pt>
                  <c:pt idx="64">
                    <c:v>I</c:v>
                  </c:pt>
                  <c:pt idx="65">
                    <c:v>II</c:v>
                  </c:pt>
                  <c:pt idx="66">
                    <c:v>III</c:v>
                  </c:pt>
                  <c:pt idx="67">
                    <c:v>IV</c:v>
                  </c:pt>
                  <c:pt idx="68">
                    <c:v>I</c:v>
                  </c:pt>
                  <c:pt idx="69">
                    <c:v>II</c:v>
                  </c:pt>
                  <c:pt idx="70">
                    <c:v>III</c:v>
                  </c:pt>
                  <c:pt idx="71">
                    <c:v>IV</c:v>
                  </c:pt>
                  <c:pt idx="72">
                    <c:v>I</c:v>
                  </c:pt>
                  <c:pt idx="73">
                    <c:v>II</c:v>
                  </c:pt>
                </c:lvl>
                <c:lvl>
                  <c:pt idx="0">
                    <c:v>2000</c:v>
                  </c:pt>
                  <c:pt idx="4">
                    <c:v>2001</c:v>
                  </c:pt>
                  <c:pt idx="8">
                    <c:v>2002</c:v>
                  </c:pt>
                  <c:pt idx="12">
                    <c:v>2003</c:v>
                  </c:pt>
                  <c:pt idx="16">
                    <c:v>2004</c:v>
                  </c:pt>
                  <c:pt idx="20">
                    <c:v>2005</c:v>
                  </c:pt>
                  <c:pt idx="24">
                    <c:v>2006</c:v>
                  </c:pt>
                  <c:pt idx="28">
                    <c:v>2007</c:v>
                  </c:pt>
                  <c:pt idx="32">
                    <c:v>2008</c:v>
                  </c:pt>
                  <c:pt idx="36">
                    <c:v>2009</c:v>
                  </c:pt>
                  <c:pt idx="40">
                    <c:v>2010</c:v>
                  </c:pt>
                  <c:pt idx="44">
                    <c:v>2011</c:v>
                  </c:pt>
                  <c:pt idx="48">
                    <c:v>2012</c:v>
                  </c:pt>
                  <c:pt idx="52">
                    <c:v>2013</c:v>
                  </c:pt>
                  <c:pt idx="56">
                    <c:v>2014</c:v>
                  </c:pt>
                  <c:pt idx="60">
                    <c:v>2015</c:v>
                  </c:pt>
                  <c:pt idx="64">
                    <c:v>2016</c:v>
                  </c:pt>
                  <c:pt idx="68">
                    <c:v>2017</c:v>
                  </c:pt>
                  <c:pt idx="72">
                    <c:v>2018</c:v>
                  </c:pt>
                </c:lvl>
              </c:multiLvlStrCache>
            </c:multiLvlStrRef>
          </c:cat>
          <c:val>
            <c:numRef>
              <c:f>unit_l_cost!$K$4:$K$77</c:f>
              <c:numCache>
                <c:formatCode>#\ ##0.0</c:formatCode>
                <c:ptCount val="74"/>
                <c:pt idx="0">
                  <c:v>84.4</c:v>
                </c:pt>
                <c:pt idx="1">
                  <c:v>87.4</c:v>
                </c:pt>
                <c:pt idx="2">
                  <c:v>87.2</c:v>
                </c:pt>
                <c:pt idx="3">
                  <c:v>91</c:v>
                </c:pt>
                <c:pt idx="4">
                  <c:v>86.1</c:v>
                </c:pt>
                <c:pt idx="5">
                  <c:v>89.7</c:v>
                </c:pt>
                <c:pt idx="6">
                  <c:v>88.7</c:v>
                </c:pt>
                <c:pt idx="7">
                  <c:v>92.5</c:v>
                </c:pt>
                <c:pt idx="8">
                  <c:v>89.3</c:v>
                </c:pt>
                <c:pt idx="9">
                  <c:v>90.8</c:v>
                </c:pt>
                <c:pt idx="10">
                  <c:v>89.7</c:v>
                </c:pt>
                <c:pt idx="11">
                  <c:v>93.6</c:v>
                </c:pt>
                <c:pt idx="12">
                  <c:v>89</c:v>
                </c:pt>
                <c:pt idx="13">
                  <c:v>90.8</c:v>
                </c:pt>
                <c:pt idx="14">
                  <c:v>90</c:v>
                </c:pt>
                <c:pt idx="15">
                  <c:v>93.5</c:v>
                </c:pt>
                <c:pt idx="16">
                  <c:v>89.7</c:v>
                </c:pt>
                <c:pt idx="17">
                  <c:v>92.3</c:v>
                </c:pt>
                <c:pt idx="18">
                  <c:v>91.3</c:v>
                </c:pt>
                <c:pt idx="19">
                  <c:v>94.7</c:v>
                </c:pt>
                <c:pt idx="20">
                  <c:v>91.6</c:v>
                </c:pt>
                <c:pt idx="21">
                  <c:v>93</c:v>
                </c:pt>
                <c:pt idx="22">
                  <c:v>92</c:v>
                </c:pt>
                <c:pt idx="23">
                  <c:v>96.6</c:v>
                </c:pt>
                <c:pt idx="24">
                  <c:v>92.1</c:v>
                </c:pt>
                <c:pt idx="25">
                  <c:v>94.6</c:v>
                </c:pt>
                <c:pt idx="26">
                  <c:v>93.1</c:v>
                </c:pt>
                <c:pt idx="27">
                  <c:v>98.3</c:v>
                </c:pt>
                <c:pt idx="28">
                  <c:v>94.4</c:v>
                </c:pt>
                <c:pt idx="29">
                  <c:v>96.8</c:v>
                </c:pt>
                <c:pt idx="30">
                  <c:v>95.1</c:v>
                </c:pt>
                <c:pt idx="31">
                  <c:v>99.2</c:v>
                </c:pt>
                <c:pt idx="32">
                  <c:v>95.5</c:v>
                </c:pt>
                <c:pt idx="33">
                  <c:v>96.8</c:v>
                </c:pt>
                <c:pt idx="34">
                  <c:v>95.6</c:v>
                </c:pt>
                <c:pt idx="35">
                  <c:v>101.2</c:v>
                </c:pt>
                <c:pt idx="36">
                  <c:v>96.9</c:v>
                </c:pt>
                <c:pt idx="37">
                  <c:v>100.1</c:v>
                </c:pt>
                <c:pt idx="38">
                  <c:v>97.3</c:v>
                </c:pt>
                <c:pt idx="39">
                  <c:v>101.9</c:v>
                </c:pt>
                <c:pt idx="40">
                  <c:v>98.4</c:v>
                </c:pt>
                <c:pt idx="41">
                  <c:v>100.8</c:v>
                </c:pt>
                <c:pt idx="42">
                  <c:v>98</c:v>
                </c:pt>
                <c:pt idx="43">
                  <c:v>102.7</c:v>
                </c:pt>
                <c:pt idx="44">
                  <c:v>98.7</c:v>
                </c:pt>
                <c:pt idx="45">
                  <c:v>100.7</c:v>
                </c:pt>
                <c:pt idx="46">
                  <c:v>97.5</c:v>
                </c:pt>
                <c:pt idx="47">
                  <c:v>103.7</c:v>
                </c:pt>
                <c:pt idx="48">
                  <c:v>100</c:v>
                </c:pt>
                <c:pt idx="49">
                  <c:v>103.6</c:v>
                </c:pt>
                <c:pt idx="50">
                  <c:v>101.5</c:v>
                </c:pt>
                <c:pt idx="51">
                  <c:v>106.5</c:v>
                </c:pt>
                <c:pt idx="52">
                  <c:v>102</c:v>
                </c:pt>
                <c:pt idx="53">
                  <c:v>104.1</c:v>
                </c:pt>
                <c:pt idx="54">
                  <c:v>100.6</c:v>
                </c:pt>
                <c:pt idx="55">
                  <c:v>106.2</c:v>
                </c:pt>
                <c:pt idx="56">
                  <c:v>102.5</c:v>
                </c:pt>
                <c:pt idx="57">
                  <c:v>104.8</c:v>
                </c:pt>
                <c:pt idx="58">
                  <c:v>102</c:v>
                </c:pt>
                <c:pt idx="59">
                  <c:v>107.4</c:v>
                </c:pt>
                <c:pt idx="60">
                  <c:v>104.2</c:v>
                </c:pt>
                <c:pt idx="61">
                  <c:v>107.2</c:v>
                </c:pt>
                <c:pt idx="62">
                  <c:v>104.1</c:v>
                </c:pt>
                <c:pt idx="63">
                  <c:v>109</c:v>
                </c:pt>
                <c:pt idx="64">
                  <c:v>104.2</c:v>
                </c:pt>
                <c:pt idx="65">
                  <c:v>105.6</c:v>
                </c:pt>
                <c:pt idx="66">
                  <c:v>102.1</c:v>
                </c:pt>
                <c:pt idx="67">
                  <c:v>106.9</c:v>
                </c:pt>
                <c:pt idx="68">
                  <c:v>102.8</c:v>
                </c:pt>
                <c:pt idx="69">
                  <c:v>105.8</c:v>
                </c:pt>
                <c:pt idx="70">
                  <c:v>102.3</c:v>
                </c:pt>
                <c:pt idx="71">
                  <c:v>108.1</c:v>
                </c:pt>
                <c:pt idx="72">
                  <c:v>104.3</c:v>
                </c:pt>
                <c:pt idx="73">
                  <c:v>107.2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EF-437C-8CCE-5BF590E32295}"/>
            </c:ext>
          </c:extLst>
        </c:ser>
        <c:ser>
          <c:idx val="2"/>
          <c:order val="1"/>
          <c:tx>
            <c:strRef>
              <c:f>unit_l_cost!$L$3</c:f>
              <c:strCache>
                <c:ptCount val="1"/>
                <c:pt idx="0">
                  <c:v>Cseh Köztársaság</c:v>
                </c:pt>
              </c:strCache>
            </c:strRef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AEF-437C-8CCE-5BF590E32295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AEF-437C-8CCE-5BF590E32295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AEF-437C-8CCE-5BF590E32295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AEF-437C-8CCE-5BF590E32295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AEF-437C-8CCE-5BF590E32295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AEF-437C-8CCE-5BF590E32295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AEF-437C-8CCE-5BF590E32295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AEF-437C-8CCE-5BF590E32295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AEF-437C-8CCE-5BF590E32295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AEF-437C-8CCE-5BF590E32295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AEF-437C-8CCE-5BF590E32295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AEF-437C-8CCE-5BF590E32295}"/>
                </c:ext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6AEF-437C-8CCE-5BF590E32295}"/>
                </c:ext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6AEF-437C-8CCE-5BF590E32295}"/>
                </c:ext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6AEF-437C-8CCE-5BF590E32295}"/>
                </c:ext>
              </c:extLst>
            </c:dLbl>
            <c:dLbl>
              <c:idx val="1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6AEF-437C-8CCE-5BF590E32295}"/>
                </c:ext>
              </c:extLst>
            </c:dLbl>
            <c:dLbl>
              <c:idx val="1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6AEF-437C-8CCE-5BF590E32295}"/>
                </c:ext>
              </c:extLst>
            </c:dLbl>
            <c:dLbl>
              <c:idx val="1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6AEF-437C-8CCE-5BF590E32295}"/>
                </c:ext>
              </c:extLst>
            </c:dLbl>
            <c:dLbl>
              <c:idx val="1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6AEF-437C-8CCE-5BF590E32295}"/>
                </c:ext>
              </c:extLst>
            </c:dLbl>
            <c:dLbl>
              <c:idx val="1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6AEF-437C-8CCE-5BF590E32295}"/>
                </c:ext>
              </c:extLst>
            </c:dLbl>
            <c:dLbl>
              <c:idx val="2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6AEF-437C-8CCE-5BF590E32295}"/>
                </c:ext>
              </c:extLst>
            </c:dLbl>
            <c:dLbl>
              <c:idx val="2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6AEF-437C-8CCE-5BF590E32295}"/>
                </c:ext>
              </c:extLst>
            </c:dLbl>
            <c:dLbl>
              <c:idx val="2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6AEF-437C-8CCE-5BF590E32295}"/>
                </c:ext>
              </c:extLst>
            </c:dLbl>
            <c:dLbl>
              <c:idx val="2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6AEF-437C-8CCE-5BF590E32295}"/>
                </c:ext>
              </c:extLst>
            </c:dLbl>
            <c:dLbl>
              <c:idx val="2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6AEF-437C-8CCE-5BF590E32295}"/>
                </c:ext>
              </c:extLst>
            </c:dLbl>
            <c:dLbl>
              <c:idx val="2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6AEF-437C-8CCE-5BF590E32295}"/>
                </c:ext>
              </c:extLst>
            </c:dLbl>
            <c:dLbl>
              <c:idx val="2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6AEF-437C-8CCE-5BF590E32295}"/>
                </c:ext>
              </c:extLst>
            </c:dLbl>
            <c:dLbl>
              <c:idx val="2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6AEF-437C-8CCE-5BF590E32295}"/>
                </c:ext>
              </c:extLst>
            </c:dLbl>
            <c:dLbl>
              <c:idx val="2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6AEF-437C-8CCE-5BF590E32295}"/>
                </c:ext>
              </c:extLst>
            </c:dLbl>
            <c:dLbl>
              <c:idx val="2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6AEF-437C-8CCE-5BF590E32295}"/>
                </c:ext>
              </c:extLst>
            </c:dLbl>
            <c:dLbl>
              <c:idx val="3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6AEF-437C-8CCE-5BF590E32295}"/>
                </c:ext>
              </c:extLst>
            </c:dLbl>
            <c:dLbl>
              <c:idx val="3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6AEF-437C-8CCE-5BF590E32295}"/>
                </c:ext>
              </c:extLst>
            </c:dLbl>
            <c:dLbl>
              <c:idx val="3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6AEF-437C-8CCE-5BF590E32295}"/>
                </c:ext>
              </c:extLst>
            </c:dLbl>
            <c:dLbl>
              <c:idx val="3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6AEF-437C-8CCE-5BF590E32295}"/>
                </c:ext>
              </c:extLst>
            </c:dLbl>
            <c:dLbl>
              <c:idx val="3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6AEF-437C-8CCE-5BF590E32295}"/>
                </c:ext>
              </c:extLst>
            </c:dLbl>
            <c:dLbl>
              <c:idx val="3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6AEF-437C-8CCE-5BF590E32295}"/>
                </c:ext>
              </c:extLst>
            </c:dLbl>
            <c:dLbl>
              <c:idx val="3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6AEF-437C-8CCE-5BF590E32295}"/>
                </c:ext>
              </c:extLst>
            </c:dLbl>
            <c:dLbl>
              <c:idx val="3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6AEF-437C-8CCE-5BF590E32295}"/>
                </c:ext>
              </c:extLst>
            </c:dLbl>
            <c:dLbl>
              <c:idx val="3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6AEF-437C-8CCE-5BF590E32295}"/>
                </c:ext>
              </c:extLst>
            </c:dLbl>
            <c:dLbl>
              <c:idx val="3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6AEF-437C-8CCE-5BF590E32295}"/>
                </c:ext>
              </c:extLst>
            </c:dLbl>
            <c:dLbl>
              <c:idx val="4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6AEF-437C-8CCE-5BF590E32295}"/>
                </c:ext>
              </c:extLst>
            </c:dLbl>
            <c:dLbl>
              <c:idx val="4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6AEF-437C-8CCE-5BF590E32295}"/>
                </c:ext>
              </c:extLst>
            </c:dLbl>
            <c:dLbl>
              <c:idx val="4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6AEF-437C-8CCE-5BF590E32295}"/>
                </c:ext>
              </c:extLst>
            </c:dLbl>
            <c:dLbl>
              <c:idx val="4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6AEF-437C-8CCE-5BF590E32295}"/>
                </c:ext>
              </c:extLst>
            </c:dLbl>
            <c:dLbl>
              <c:idx val="4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6AEF-437C-8CCE-5BF590E32295}"/>
                </c:ext>
              </c:extLst>
            </c:dLbl>
            <c:dLbl>
              <c:idx val="4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6AEF-437C-8CCE-5BF590E32295}"/>
                </c:ext>
              </c:extLst>
            </c:dLbl>
            <c:dLbl>
              <c:idx val="4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6AEF-437C-8CCE-5BF590E32295}"/>
                </c:ext>
              </c:extLst>
            </c:dLbl>
            <c:dLbl>
              <c:idx val="4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6AEF-437C-8CCE-5BF590E32295}"/>
                </c:ext>
              </c:extLst>
            </c:dLbl>
            <c:dLbl>
              <c:idx val="4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6AEF-437C-8CCE-5BF590E32295}"/>
                </c:ext>
              </c:extLst>
            </c:dLbl>
            <c:dLbl>
              <c:idx val="4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6AEF-437C-8CCE-5BF590E32295}"/>
                </c:ext>
              </c:extLst>
            </c:dLbl>
            <c:dLbl>
              <c:idx val="5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6AEF-437C-8CCE-5BF590E32295}"/>
                </c:ext>
              </c:extLst>
            </c:dLbl>
            <c:dLbl>
              <c:idx val="5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6AEF-437C-8CCE-5BF590E32295}"/>
                </c:ext>
              </c:extLst>
            </c:dLbl>
            <c:dLbl>
              <c:idx val="5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6AEF-437C-8CCE-5BF590E32295}"/>
                </c:ext>
              </c:extLst>
            </c:dLbl>
            <c:dLbl>
              <c:idx val="5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6AEF-437C-8CCE-5BF590E32295}"/>
                </c:ext>
              </c:extLst>
            </c:dLbl>
            <c:dLbl>
              <c:idx val="5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6AEF-437C-8CCE-5BF590E32295}"/>
                </c:ext>
              </c:extLst>
            </c:dLbl>
            <c:dLbl>
              <c:idx val="5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6AEF-437C-8CCE-5BF590E32295}"/>
                </c:ext>
              </c:extLst>
            </c:dLbl>
            <c:dLbl>
              <c:idx val="5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6AEF-437C-8CCE-5BF590E32295}"/>
                </c:ext>
              </c:extLst>
            </c:dLbl>
            <c:dLbl>
              <c:idx val="5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6AEF-437C-8CCE-5BF590E32295}"/>
                </c:ext>
              </c:extLst>
            </c:dLbl>
            <c:dLbl>
              <c:idx val="5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6AEF-437C-8CCE-5BF590E32295}"/>
                </c:ext>
              </c:extLst>
            </c:dLbl>
            <c:dLbl>
              <c:idx val="5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6AEF-437C-8CCE-5BF590E32295}"/>
                </c:ext>
              </c:extLst>
            </c:dLbl>
            <c:dLbl>
              <c:idx val="6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6AEF-437C-8CCE-5BF590E32295}"/>
                </c:ext>
              </c:extLst>
            </c:dLbl>
            <c:dLbl>
              <c:idx val="6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6AEF-437C-8CCE-5BF590E32295}"/>
                </c:ext>
              </c:extLst>
            </c:dLbl>
            <c:dLbl>
              <c:idx val="6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6AEF-437C-8CCE-5BF590E32295}"/>
                </c:ext>
              </c:extLst>
            </c:dLbl>
            <c:dLbl>
              <c:idx val="6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6AEF-437C-8CCE-5BF590E32295}"/>
                </c:ext>
              </c:extLst>
            </c:dLbl>
            <c:dLbl>
              <c:idx val="6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2-6AEF-437C-8CCE-5BF590E32295}"/>
                </c:ext>
              </c:extLst>
            </c:dLbl>
            <c:dLbl>
              <c:idx val="65"/>
              <c:layout>
                <c:manualLayout>
                  <c:x val="8.2025518959432678E-2"/>
                  <c:y val="-8.1682856539917428E-2"/>
                </c:manualLayout>
              </c:layout>
              <c:tx>
                <c:rich>
                  <a:bodyPr/>
                  <a:lstStyle/>
                  <a:p>
                    <a:pPr>
                      <a:defRPr sz="1000" b="1">
                        <a:solidFill>
                          <a:schemeClr val="bg1">
                            <a:lumMod val="50000"/>
                          </a:schemeClr>
                        </a:solidFill>
                        <a:latin typeface="Palatino Linotype" panose="02040502050505030304" pitchFamily="18" charset="0"/>
                      </a:defRPr>
                    </a:pPr>
                    <a:r>
                      <a:rPr lang="en-US" sz="1000" b="1">
                        <a:solidFill>
                          <a:schemeClr val="bg1">
                            <a:lumMod val="50000"/>
                          </a:schemeClr>
                        </a:solidFill>
                        <a:latin typeface="Palatino Linotype" panose="02040502050505030304" pitchFamily="18" charset="0"/>
                      </a:rPr>
                      <a:t>Cseh</a:t>
                    </a:r>
                    <a:r>
                      <a:rPr lang="en-US" sz="1000" b="1" baseline="0">
                        <a:solidFill>
                          <a:schemeClr val="bg1">
                            <a:lumMod val="50000"/>
                          </a:schemeClr>
                        </a:solidFill>
                        <a:latin typeface="Palatino Linotype" panose="02040502050505030304" pitchFamily="18" charset="0"/>
                      </a:rPr>
                      <a:t> Köztársaság</a:t>
                    </a:r>
                    <a:endParaRPr lang="en-US">
                      <a:solidFill>
                        <a:srgbClr val="70AC2E"/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spPr>
                <a:noFill/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6AEF-437C-8CCE-5BF590E32295}"/>
                </c:ext>
              </c:extLst>
            </c:dLbl>
            <c:dLbl>
              <c:idx val="6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6AEF-437C-8CCE-5BF590E32295}"/>
                </c:ext>
              </c:extLst>
            </c:dLbl>
            <c:dLbl>
              <c:idx val="6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6AEF-437C-8CCE-5BF590E32295}"/>
                </c:ext>
              </c:extLst>
            </c:dLbl>
            <c:dLbl>
              <c:idx val="6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A99-4DED-B198-B3D34362317C}"/>
                </c:ext>
              </c:extLst>
            </c:dLbl>
            <c:dLbl>
              <c:idx val="6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A99-4DED-B198-B3D34362317C}"/>
                </c:ext>
              </c:extLst>
            </c:dLbl>
            <c:dLbl>
              <c:idx val="7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A99-4DED-B198-B3D34362317C}"/>
                </c:ext>
              </c:extLst>
            </c:dLbl>
            <c:dLbl>
              <c:idx val="7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A99-4DED-B198-B3D34362317C}"/>
                </c:ext>
              </c:extLst>
            </c:dLbl>
            <c:dLbl>
              <c:idx val="7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CFB-4B86-9905-5AC72174D6F0}"/>
                </c:ext>
              </c:extLst>
            </c:dLbl>
            <c:dLbl>
              <c:idx val="7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CFB-4B86-9905-5AC72174D6F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1">
                    <a:solidFill>
                      <a:schemeClr val="bg1">
                        <a:lumMod val="50000"/>
                      </a:schemeClr>
                    </a:solidFill>
                    <a:latin typeface="Palatino Linotype" panose="02040502050505030304" pitchFamily="18" charset="0"/>
                  </a:defRPr>
                </a:pPr>
                <a:endParaRPr lang="hu-HU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unit_l_cost!$I$4:$J$77</c:f>
              <c:multiLvlStrCache>
                <c:ptCount val="74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  <c:pt idx="42">
                    <c:v>III</c:v>
                  </c:pt>
                  <c:pt idx="43">
                    <c:v>IV</c:v>
                  </c:pt>
                  <c:pt idx="44">
                    <c:v>I</c:v>
                  </c:pt>
                  <c:pt idx="45">
                    <c:v>II</c:v>
                  </c:pt>
                  <c:pt idx="46">
                    <c:v>III</c:v>
                  </c:pt>
                  <c:pt idx="47">
                    <c:v>IV</c:v>
                  </c:pt>
                  <c:pt idx="48">
                    <c:v>I</c:v>
                  </c:pt>
                  <c:pt idx="49">
                    <c:v>II</c:v>
                  </c:pt>
                  <c:pt idx="50">
                    <c:v>III</c:v>
                  </c:pt>
                  <c:pt idx="51">
                    <c:v>IV</c:v>
                  </c:pt>
                  <c:pt idx="52">
                    <c:v>I</c:v>
                  </c:pt>
                  <c:pt idx="53">
                    <c:v>II</c:v>
                  </c:pt>
                  <c:pt idx="54">
                    <c:v>III</c:v>
                  </c:pt>
                  <c:pt idx="55">
                    <c:v>IV</c:v>
                  </c:pt>
                  <c:pt idx="56">
                    <c:v>I</c:v>
                  </c:pt>
                  <c:pt idx="57">
                    <c:v>II</c:v>
                  </c:pt>
                  <c:pt idx="58">
                    <c:v>III</c:v>
                  </c:pt>
                  <c:pt idx="59">
                    <c:v>IV</c:v>
                  </c:pt>
                  <c:pt idx="60">
                    <c:v>I</c:v>
                  </c:pt>
                  <c:pt idx="61">
                    <c:v>II</c:v>
                  </c:pt>
                  <c:pt idx="62">
                    <c:v>III</c:v>
                  </c:pt>
                  <c:pt idx="63">
                    <c:v>IV</c:v>
                  </c:pt>
                  <c:pt idx="64">
                    <c:v>I</c:v>
                  </c:pt>
                  <c:pt idx="65">
                    <c:v>II</c:v>
                  </c:pt>
                  <c:pt idx="66">
                    <c:v>III</c:v>
                  </c:pt>
                  <c:pt idx="67">
                    <c:v>IV</c:v>
                  </c:pt>
                  <c:pt idx="68">
                    <c:v>I</c:v>
                  </c:pt>
                  <c:pt idx="69">
                    <c:v>II</c:v>
                  </c:pt>
                  <c:pt idx="70">
                    <c:v>III</c:v>
                  </c:pt>
                  <c:pt idx="71">
                    <c:v>IV</c:v>
                  </c:pt>
                  <c:pt idx="72">
                    <c:v>I</c:v>
                  </c:pt>
                  <c:pt idx="73">
                    <c:v>II</c:v>
                  </c:pt>
                </c:lvl>
                <c:lvl>
                  <c:pt idx="0">
                    <c:v>2000</c:v>
                  </c:pt>
                  <c:pt idx="4">
                    <c:v>2001</c:v>
                  </c:pt>
                  <c:pt idx="8">
                    <c:v>2002</c:v>
                  </c:pt>
                  <c:pt idx="12">
                    <c:v>2003</c:v>
                  </c:pt>
                  <c:pt idx="16">
                    <c:v>2004</c:v>
                  </c:pt>
                  <c:pt idx="20">
                    <c:v>2005</c:v>
                  </c:pt>
                  <c:pt idx="24">
                    <c:v>2006</c:v>
                  </c:pt>
                  <c:pt idx="28">
                    <c:v>2007</c:v>
                  </c:pt>
                  <c:pt idx="32">
                    <c:v>2008</c:v>
                  </c:pt>
                  <c:pt idx="36">
                    <c:v>2009</c:v>
                  </c:pt>
                  <c:pt idx="40">
                    <c:v>2010</c:v>
                  </c:pt>
                  <c:pt idx="44">
                    <c:v>2011</c:v>
                  </c:pt>
                  <c:pt idx="48">
                    <c:v>2012</c:v>
                  </c:pt>
                  <c:pt idx="52">
                    <c:v>2013</c:v>
                  </c:pt>
                  <c:pt idx="56">
                    <c:v>2014</c:v>
                  </c:pt>
                  <c:pt idx="60">
                    <c:v>2015</c:v>
                  </c:pt>
                  <c:pt idx="64">
                    <c:v>2016</c:v>
                  </c:pt>
                  <c:pt idx="68">
                    <c:v>2017</c:v>
                  </c:pt>
                  <c:pt idx="72">
                    <c:v>2018</c:v>
                  </c:pt>
                </c:lvl>
              </c:multiLvlStrCache>
            </c:multiLvlStrRef>
          </c:cat>
          <c:val>
            <c:numRef>
              <c:f>unit_l_cost!$L$4:$L$77</c:f>
              <c:numCache>
                <c:formatCode>#\ ##0.0</c:formatCode>
                <c:ptCount val="74"/>
                <c:pt idx="0">
                  <c:v>75.7</c:v>
                </c:pt>
                <c:pt idx="1">
                  <c:v>77.099999999999994</c:v>
                </c:pt>
                <c:pt idx="2">
                  <c:v>75.599999999999994</c:v>
                </c:pt>
                <c:pt idx="3">
                  <c:v>83.3</c:v>
                </c:pt>
                <c:pt idx="4">
                  <c:v>79.5</c:v>
                </c:pt>
                <c:pt idx="5">
                  <c:v>82.1</c:v>
                </c:pt>
                <c:pt idx="6">
                  <c:v>80.8</c:v>
                </c:pt>
                <c:pt idx="7">
                  <c:v>87</c:v>
                </c:pt>
                <c:pt idx="8">
                  <c:v>85.6</c:v>
                </c:pt>
                <c:pt idx="9">
                  <c:v>88.4</c:v>
                </c:pt>
                <c:pt idx="10">
                  <c:v>85.3</c:v>
                </c:pt>
                <c:pt idx="11">
                  <c:v>93.6</c:v>
                </c:pt>
                <c:pt idx="12">
                  <c:v>89.5</c:v>
                </c:pt>
                <c:pt idx="13">
                  <c:v>91.1</c:v>
                </c:pt>
                <c:pt idx="14">
                  <c:v>88.1</c:v>
                </c:pt>
                <c:pt idx="15">
                  <c:v>96.2</c:v>
                </c:pt>
                <c:pt idx="16">
                  <c:v>93.1</c:v>
                </c:pt>
                <c:pt idx="17">
                  <c:v>91.2</c:v>
                </c:pt>
                <c:pt idx="18">
                  <c:v>91.8</c:v>
                </c:pt>
                <c:pt idx="19">
                  <c:v>96.4</c:v>
                </c:pt>
                <c:pt idx="20">
                  <c:v>92.5</c:v>
                </c:pt>
                <c:pt idx="21">
                  <c:v>90.4</c:v>
                </c:pt>
                <c:pt idx="22">
                  <c:v>91.2</c:v>
                </c:pt>
                <c:pt idx="23">
                  <c:v>95</c:v>
                </c:pt>
                <c:pt idx="24">
                  <c:v>91.7</c:v>
                </c:pt>
                <c:pt idx="25">
                  <c:v>91.1</c:v>
                </c:pt>
                <c:pt idx="26">
                  <c:v>91.5</c:v>
                </c:pt>
                <c:pt idx="27">
                  <c:v>95.9</c:v>
                </c:pt>
                <c:pt idx="28">
                  <c:v>94.7</c:v>
                </c:pt>
                <c:pt idx="29">
                  <c:v>93</c:v>
                </c:pt>
                <c:pt idx="30">
                  <c:v>93</c:v>
                </c:pt>
                <c:pt idx="31">
                  <c:v>96.8</c:v>
                </c:pt>
                <c:pt idx="32">
                  <c:v>100.6</c:v>
                </c:pt>
                <c:pt idx="33">
                  <c:v>96</c:v>
                </c:pt>
                <c:pt idx="34">
                  <c:v>94.2</c:v>
                </c:pt>
                <c:pt idx="35">
                  <c:v>101.3</c:v>
                </c:pt>
                <c:pt idx="36">
                  <c:v>103.1</c:v>
                </c:pt>
                <c:pt idx="37">
                  <c:v>98.8</c:v>
                </c:pt>
                <c:pt idx="38">
                  <c:v>96.2</c:v>
                </c:pt>
                <c:pt idx="39">
                  <c:v>102.1</c:v>
                </c:pt>
                <c:pt idx="40">
                  <c:v>100.5</c:v>
                </c:pt>
                <c:pt idx="41">
                  <c:v>97.3</c:v>
                </c:pt>
                <c:pt idx="42">
                  <c:v>99.2</c:v>
                </c:pt>
                <c:pt idx="43">
                  <c:v>102.9</c:v>
                </c:pt>
                <c:pt idx="44">
                  <c:v>100.7</c:v>
                </c:pt>
                <c:pt idx="45">
                  <c:v>98.1</c:v>
                </c:pt>
                <c:pt idx="46">
                  <c:v>99.8</c:v>
                </c:pt>
                <c:pt idx="47">
                  <c:v>103.3</c:v>
                </c:pt>
                <c:pt idx="48">
                  <c:v>103.4</c:v>
                </c:pt>
                <c:pt idx="49">
                  <c:v>100.5</c:v>
                </c:pt>
                <c:pt idx="50">
                  <c:v>101</c:v>
                </c:pt>
                <c:pt idx="51">
                  <c:v>104.9</c:v>
                </c:pt>
                <c:pt idx="52">
                  <c:v>104.4</c:v>
                </c:pt>
                <c:pt idx="53">
                  <c:v>101.1</c:v>
                </c:pt>
                <c:pt idx="54">
                  <c:v>101.3</c:v>
                </c:pt>
                <c:pt idx="55">
                  <c:v>103.4</c:v>
                </c:pt>
                <c:pt idx="56">
                  <c:v>105.8</c:v>
                </c:pt>
                <c:pt idx="57">
                  <c:v>101.5</c:v>
                </c:pt>
                <c:pt idx="58">
                  <c:v>100</c:v>
                </c:pt>
                <c:pt idx="59">
                  <c:v>104.9</c:v>
                </c:pt>
                <c:pt idx="60">
                  <c:v>104.9</c:v>
                </c:pt>
                <c:pt idx="61">
                  <c:v>100.8</c:v>
                </c:pt>
                <c:pt idx="62">
                  <c:v>99.1</c:v>
                </c:pt>
                <c:pt idx="63">
                  <c:v>104.5</c:v>
                </c:pt>
                <c:pt idx="64">
                  <c:v>106.5</c:v>
                </c:pt>
                <c:pt idx="65">
                  <c:v>102.1</c:v>
                </c:pt>
                <c:pt idx="66">
                  <c:v>103.6</c:v>
                </c:pt>
                <c:pt idx="67">
                  <c:v>109.2</c:v>
                </c:pt>
                <c:pt idx="68">
                  <c:v>109.8</c:v>
                </c:pt>
                <c:pt idx="69">
                  <c:v>107.2</c:v>
                </c:pt>
                <c:pt idx="70">
                  <c:v>106.9</c:v>
                </c:pt>
                <c:pt idx="71">
                  <c:v>113.3</c:v>
                </c:pt>
                <c:pt idx="72">
                  <c:v>117.5</c:v>
                </c:pt>
                <c:pt idx="73">
                  <c:v>114.6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6-6AEF-437C-8CCE-5BF590E32295}"/>
            </c:ext>
          </c:extLst>
        </c:ser>
        <c:ser>
          <c:idx val="3"/>
          <c:order val="2"/>
          <c:tx>
            <c:strRef>
              <c:f>unit_l_cost!$M$3</c:f>
              <c:strCache>
                <c:ptCount val="1"/>
                <c:pt idx="0">
                  <c:v>Magyarország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dLbls>
            <c:dLbl>
              <c:idx val="65"/>
              <c:layout>
                <c:manualLayout>
                  <c:x val="8.3380379339375033E-2"/>
                  <c:y val="-0.10466901436315437"/>
                </c:manualLayout>
              </c:layout>
              <c:tx>
                <c:rich>
                  <a:bodyPr/>
                  <a:lstStyle/>
                  <a:p>
                    <a:r>
                      <a:rPr lang="en-US" sz="1000" b="1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Palatino Linotype" panose="02040502050505030304" pitchFamily="18" charset="0"/>
                      </a:rPr>
                      <a:t>Magyarország</a:t>
                    </a:r>
                    <a:endParaRPr lang="en-US">
                      <a:solidFill>
                        <a:srgbClr val="FF0000"/>
                      </a:solidFill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7-6AEF-437C-8CCE-5BF590E3229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1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alatino Linotype" panose="02040502050505030304" pitchFamily="18" charset="0"/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unit_l_cost!$I$4:$J$77</c:f>
              <c:multiLvlStrCache>
                <c:ptCount val="74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  <c:pt idx="42">
                    <c:v>III</c:v>
                  </c:pt>
                  <c:pt idx="43">
                    <c:v>IV</c:v>
                  </c:pt>
                  <c:pt idx="44">
                    <c:v>I</c:v>
                  </c:pt>
                  <c:pt idx="45">
                    <c:v>II</c:v>
                  </c:pt>
                  <c:pt idx="46">
                    <c:v>III</c:v>
                  </c:pt>
                  <c:pt idx="47">
                    <c:v>IV</c:v>
                  </c:pt>
                  <c:pt idx="48">
                    <c:v>I</c:v>
                  </c:pt>
                  <c:pt idx="49">
                    <c:v>II</c:v>
                  </c:pt>
                  <c:pt idx="50">
                    <c:v>III</c:v>
                  </c:pt>
                  <c:pt idx="51">
                    <c:v>IV</c:v>
                  </c:pt>
                  <c:pt idx="52">
                    <c:v>I</c:v>
                  </c:pt>
                  <c:pt idx="53">
                    <c:v>II</c:v>
                  </c:pt>
                  <c:pt idx="54">
                    <c:v>III</c:v>
                  </c:pt>
                  <c:pt idx="55">
                    <c:v>IV</c:v>
                  </c:pt>
                  <c:pt idx="56">
                    <c:v>I</c:v>
                  </c:pt>
                  <c:pt idx="57">
                    <c:v>II</c:v>
                  </c:pt>
                  <c:pt idx="58">
                    <c:v>III</c:v>
                  </c:pt>
                  <c:pt idx="59">
                    <c:v>IV</c:v>
                  </c:pt>
                  <c:pt idx="60">
                    <c:v>I</c:v>
                  </c:pt>
                  <c:pt idx="61">
                    <c:v>II</c:v>
                  </c:pt>
                  <c:pt idx="62">
                    <c:v>III</c:v>
                  </c:pt>
                  <c:pt idx="63">
                    <c:v>IV</c:v>
                  </c:pt>
                  <c:pt idx="64">
                    <c:v>I</c:v>
                  </c:pt>
                  <c:pt idx="65">
                    <c:v>II</c:v>
                  </c:pt>
                  <c:pt idx="66">
                    <c:v>III</c:v>
                  </c:pt>
                  <c:pt idx="67">
                    <c:v>IV</c:v>
                  </c:pt>
                  <c:pt idx="68">
                    <c:v>I</c:v>
                  </c:pt>
                  <c:pt idx="69">
                    <c:v>II</c:v>
                  </c:pt>
                  <c:pt idx="70">
                    <c:v>III</c:v>
                  </c:pt>
                  <c:pt idx="71">
                    <c:v>IV</c:v>
                  </c:pt>
                  <c:pt idx="72">
                    <c:v>I</c:v>
                  </c:pt>
                  <c:pt idx="73">
                    <c:v>II</c:v>
                  </c:pt>
                </c:lvl>
                <c:lvl>
                  <c:pt idx="0">
                    <c:v>2000</c:v>
                  </c:pt>
                  <c:pt idx="4">
                    <c:v>2001</c:v>
                  </c:pt>
                  <c:pt idx="8">
                    <c:v>2002</c:v>
                  </c:pt>
                  <c:pt idx="12">
                    <c:v>2003</c:v>
                  </c:pt>
                  <c:pt idx="16">
                    <c:v>2004</c:v>
                  </c:pt>
                  <c:pt idx="20">
                    <c:v>2005</c:v>
                  </c:pt>
                  <c:pt idx="24">
                    <c:v>2006</c:v>
                  </c:pt>
                  <c:pt idx="28">
                    <c:v>2007</c:v>
                  </c:pt>
                  <c:pt idx="32">
                    <c:v>2008</c:v>
                  </c:pt>
                  <c:pt idx="36">
                    <c:v>2009</c:v>
                  </c:pt>
                  <c:pt idx="40">
                    <c:v>2010</c:v>
                  </c:pt>
                  <c:pt idx="44">
                    <c:v>2011</c:v>
                  </c:pt>
                  <c:pt idx="48">
                    <c:v>2012</c:v>
                  </c:pt>
                  <c:pt idx="52">
                    <c:v>2013</c:v>
                  </c:pt>
                  <c:pt idx="56">
                    <c:v>2014</c:v>
                  </c:pt>
                  <c:pt idx="60">
                    <c:v>2015</c:v>
                  </c:pt>
                  <c:pt idx="64">
                    <c:v>2016</c:v>
                  </c:pt>
                  <c:pt idx="68">
                    <c:v>2017</c:v>
                  </c:pt>
                  <c:pt idx="72">
                    <c:v>2018</c:v>
                  </c:pt>
                </c:lvl>
              </c:multiLvlStrCache>
            </c:multiLvlStrRef>
          </c:cat>
          <c:val>
            <c:numRef>
              <c:f>unit_l_cost!$M$4:$M$77</c:f>
              <c:numCache>
                <c:formatCode>#\ ##0.0</c:formatCode>
                <c:ptCount val="74"/>
                <c:pt idx="0">
                  <c:v>60.4</c:v>
                </c:pt>
                <c:pt idx="1">
                  <c:v>62.4</c:v>
                </c:pt>
                <c:pt idx="2">
                  <c:v>62.4</c:v>
                </c:pt>
                <c:pt idx="3">
                  <c:v>66.900000000000006</c:v>
                </c:pt>
                <c:pt idx="4">
                  <c:v>68</c:v>
                </c:pt>
                <c:pt idx="5">
                  <c:v>69.5</c:v>
                </c:pt>
                <c:pt idx="6">
                  <c:v>68.8</c:v>
                </c:pt>
                <c:pt idx="7">
                  <c:v>74.599999999999994</c:v>
                </c:pt>
                <c:pt idx="8">
                  <c:v>74.099999999999994</c:v>
                </c:pt>
                <c:pt idx="9">
                  <c:v>72.7</c:v>
                </c:pt>
                <c:pt idx="10">
                  <c:v>72.2</c:v>
                </c:pt>
                <c:pt idx="11">
                  <c:v>79.7</c:v>
                </c:pt>
                <c:pt idx="12">
                  <c:v>81</c:v>
                </c:pt>
                <c:pt idx="13">
                  <c:v>78.400000000000006</c:v>
                </c:pt>
                <c:pt idx="14">
                  <c:v>78.400000000000006</c:v>
                </c:pt>
                <c:pt idx="15">
                  <c:v>84.7</c:v>
                </c:pt>
                <c:pt idx="16">
                  <c:v>83.6</c:v>
                </c:pt>
                <c:pt idx="17">
                  <c:v>84.9</c:v>
                </c:pt>
                <c:pt idx="18">
                  <c:v>83.9</c:v>
                </c:pt>
                <c:pt idx="19">
                  <c:v>85.3</c:v>
                </c:pt>
                <c:pt idx="20">
                  <c:v>88.9</c:v>
                </c:pt>
                <c:pt idx="21">
                  <c:v>85.6</c:v>
                </c:pt>
                <c:pt idx="22">
                  <c:v>83</c:v>
                </c:pt>
                <c:pt idx="23">
                  <c:v>89.1</c:v>
                </c:pt>
                <c:pt idx="24">
                  <c:v>88.7</c:v>
                </c:pt>
                <c:pt idx="25">
                  <c:v>86.5</c:v>
                </c:pt>
                <c:pt idx="26">
                  <c:v>86</c:v>
                </c:pt>
                <c:pt idx="27">
                  <c:v>91.3</c:v>
                </c:pt>
                <c:pt idx="28">
                  <c:v>94.5</c:v>
                </c:pt>
                <c:pt idx="29">
                  <c:v>91.7</c:v>
                </c:pt>
                <c:pt idx="30">
                  <c:v>90.7</c:v>
                </c:pt>
                <c:pt idx="31">
                  <c:v>93.1</c:v>
                </c:pt>
                <c:pt idx="32">
                  <c:v>97.6</c:v>
                </c:pt>
                <c:pt idx="33">
                  <c:v>96</c:v>
                </c:pt>
                <c:pt idx="34">
                  <c:v>92.5</c:v>
                </c:pt>
                <c:pt idx="35">
                  <c:v>99.5</c:v>
                </c:pt>
                <c:pt idx="36">
                  <c:v>104.4</c:v>
                </c:pt>
                <c:pt idx="37">
                  <c:v>99.9</c:v>
                </c:pt>
                <c:pt idx="38">
                  <c:v>93.9</c:v>
                </c:pt>
                <c:pt idx="39">
                  <c:v>98.4</c:v>
                </c:pt>
                <c:pt idx="40">
                  <c:v>105.2</c:v>
                </c:pt>
                <c:pt idx="41">
                  <c:v>98.9</c:v>
                </c:pt>
                <c:pt idx="42">
                  <c:v>96.7</c:v>
                </c:pt>
                <c:pt idx="43">
                  <c:v>99.2</c:v>
                </c:pt>
                <c:pt idx="44">
                  <c:v>104</c:v>
                </c:pt>
                <c:pt idx="45">
                  <c:v>101.7</c:v>
                </c:pt>
                <c:pt idx="46">
                  <c:v>99.1</c:v>
                </c:pt>
                <c:pt idx="47">
                  <c:v>101.4</c:v>
                </c:pt>
                <c:pt idx="48">
                  <c:v>105.8</c:v>
                </c:pt>
                <c:pt idx="49">
                  <c:v>106.1</c:v>
                </c:pt>
                <c:pt idx="50">
                  <c:v>102.8</c:v>
                </c:pt>
                <c:pt idx="51">
                  <c:v>105.6</c:v>
                </c:pt>
                <c:pt idx="52">
                  <c:v>108.1</c:v>
                </c:pt>
                <c:pt idx="53">
                  <c:v>107.8</c:v>
                </c:pt>
                <c:pt idx="54">
                  <c:v>102.7</c:v>
                </c:pt>
                <c:pt idx="55">
                  <c:v>105.1</c:v>
                </c:pt>
                <c:pt idx="56">
                  <c:v>109</c:v>
                </c:pt>
                <c:pt idx="57">
                  <c:v>108.5</c:v>
                </c:pt>
                <c:pt idx="58">
                  <c:v>104.2</c:v>
                </c:pt>
                <c:pt idx="59">
                  <c:v>106.8</c:v>
                </c:pt>
                <c:pt idx="60">
                  <c:v>106.6</c:v>
                </c:pt>
                <c:pt idx="61">
                  <c:v>105.8</c:v>
                </c:pt>
                <c:pt idx="62">
                  <c:v>100.6</c:v>
                </c:pt>
                <c:pt idx="63">
                  <c:v>104.3</c:v>
                </c:pt>
                <c:pt idx="64">
                  <c:v>113.6</c:v>
                </c:pt>
                <c:pt idx="65">
                  <c:v>109.2</c:v>
                </c:pt>
                <c:pt idx="66">
                  <c:v>105.6</c:v>
                </c:pt>
                <c:pt idx="67">
                  <c:v>110.7</c:v>
                </c:pt>
                <c:pt idx="68">
                  <c:v>116.4</c:v>
                </c:pt>
                <c:pt idx="69">
                  <c:v>115.4</c:v>
                </c:pt>
                <c:pt idx="70">
                  <c:v>111.5</c:v>
                </c:pt>
                <c:pt idx="71">
                  <c:v>115.1</c:v>
                </c:pt>
                <c:pt idx="72">
                  <c:v>128.6</c:v>
                </c:pt>
                <c:pt idx="73">
                  <c:v>123.5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8-6AEF-437C-8CCE-5BF590E32295}"/>
            </c:ext>
          </c:extLst>
        </c:ser>
        <c:ser>
          <c:idx val="5"/>
          <c:order val="3"/>
          <c:tx>
            <c:strRef>
              <c:f>unit_l_cost!$N$3</c:f>
              <c:strCache>
                <c:ptCount val="1"/>
                <c:pt idx="0">
                  <c:v>Ausztria</c:v>
                </c:pt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65"/>
              <c:layout>
                <c:manualLayout>
                  <c:x val="8.3381563563783304E-2"/>
                  <c:y val="-3.9787520278558128E-2"/>
                </c:manualLayout>
              </c:layout>
              <c:tx>
                <c:rich>
                  <a:bodyPr/>
                  <a:lstStyle/>
                  <a:p>
                    <a:r>
                      <a:rPr lang="en-US" sz="1000" b="1">
                        <a:solidFill>
                          <a:schemeClr val="accent2">
                            <a:lumMod val="75000"/>
                          </a:schemeClr>
                        </a:solidFill>
                        <a:latin typeface="Palatino Linotype" panose="02040502050505030304" pitchFamily="18" charset="0"/>
                      </a:rPr>
                      <a:t>Ausztria</a:t>
                    </a:r>
                    <a:endParaRPr lang="en-US" sz="1000">
                      <a:solidFill>
                        <a:srgbClr val="006600"/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9-6AEF-437C-8CCE-5BF590E3229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1">
                    <a:solidFill>
                      <a:schemeClr val="accent2">
                        <a:lumMod val="75000"/>
                      </a:schemeClr>
                    </a:solidFill>
                    <a:latin typeface="Palatino Linotype" panose="02040502050505030304" pitchFamily="18" charset="0"/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unit_l_cost!$I$4:$J$77</c:f>
              <c:multiLvlStrCache>
                <c:ptCount val="74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  <c:pt idx="42">
                    <c:v>III</c:v>
                  </c:pt>
                  <c:pt idx="43">
                    <c:v>IV</c:v>
                  </c:pt>
                  <c:pt idx="44">
                    <c:v>I</c:v>
                  </c:pt>
                  <c:pt idx="45">
                    <c:v>II</c:v>
                  </c:pt>
                  <c:pt idx="46">
                    <c:v>III</c:v>
                  </c:pt>
                  <c:pt idx="47">
                    <c:v>IV</c:v>
                  </c:pt>
                  <c:pt idx="48">
                    <c:v>I</c:v>
                  </c:pt>
                  <c:pt idx="49">
                    <c:v>II</c:v>
                  </c:pt>
                  <c:pt idx="50">
                    <c:v>III</c:v>
                  </c:pt>
                  <c:pt idx="51">
                    <c:v>IV</c:v>
                  </c:pt>
                  <c:pt idx="52">
                    <c:v>I</c:v>
                  </c:pt>
                  <c:pt idx="53">
                    <c:v>II</c:v>
                  </c:pt>
                  <c:pt idx="54">
                    <c:v>III</c:v>
                  </c:pt>
                  <c:pt idx="55">
                    <c:v>IV</c:v>
                  </c:pt>
                  <c:pt idx="56">
                    <c:v>I</c:v>
                  </c:pt>
                  <c:pt idx="57">
                    <c:v>II</c:v>
                  </c:pt>
                  <c:pt idx="58">
                    <c:v>III</c:v>
                  </c:pt>
                  <c:pt idx="59">
                    <c:v>IV</c:v>
                  </c:pt>
                  <c:pt idx="60">
                    <c:v>I</c:v>
                  </c:pt>
                  <c:pt idx="61">
                    <c:v>II</c:v>
                  </c:pt>
                  <c:pt idx="62">
                    <c:v>III</c:v>
                  </c:pt>
                  <c:pt idx="63">
                    <c:v>IV</c:v>
                  </c:pt>
                  <c:pt idx="64">
                    <c:v>I</c:v>
                  </c:pt>
                  <c:pt idx="65">
                    <c:v>II</c:v>
                  </c:pt>
                  <c:pt idx="66">
                    <c:v>III</c:v>
                  </c:pt>
                  <c:pt idx="67">
                    <c:v>IV</c:v>
                  </c:pt>
                  <c:pt idx="68">
                    <c:v>I</c:v>
                  </c:pt>
                  <c:pt idx="69">
                    <c:v>II</c:v>
                  </c:pt>
                  <c:pt idx="70">
                    <c:v>III</c:v>
                  </c:pt>
                  <c:pt idx="71">
                    <c:v>IV</c:v>
                  </c:pt>
                  <c:pt idx="72">
                    <c:v>I</c:v>
                  </c:pt>
                  <c:pt idx="73">
                    <c:v>II</c:v>
                  </c:pt>
                </c:lvl>
                <c:lvl>
                  <c:pt idx="0">
                    <c:v>2000</c:v>
                  </c:pt>
                  <c:pt idx="4">
                    <c:v>2001</c:v>
                  </c:pt>
                  <c:pt idx="8">
                    <c:v>2002</c:v>
                  </c:pt>
                  <c:pt idx="12">
                    <c:v>2003</c:v>
                  </c:pt>
                  <c:pt idx="16">
                    <c:v>2004</c:v>
                  </c:pt>
                  <c:pt idx="20">
                    <c:v>2005</c:v>
                  </c:pt>
                  <c:pt idx="24">
                    <c:v>2006</c:v>
                  </c:pt>
                  <c:pt idx="28">
                    <c:v>2007</c:v>
                  </c:pt>
                  <c:pt idx="32">
                    <c:v>2008</c:v>
                  </c:pt>
                  <c:pt idx="36">
                    <c:v>2009</c:v>
                  </c:pt>
                  <c:pt idx="40">
                    <c:v>2010</c:v>
                  </c:pt>
                  <c:pt idx="44">
                    <c:v>2011</c:v>
                  </c:pt>
                  <c:pt idx="48">
                    <c:v>2012</c:v>
                  </c:pt>
                  <c:pt idx="52">
                    <c:v>2013</c:v>
                  </c:pt>
                  <c:pt idx="56">
                    <c:v>2014</c:v>
                  </c:pt>
                  <c:pt idx="60">
                    <c:v>2015</c:v>
                  </c:pt>
                  <c:pt idx="64">
                    <c:v>2016</c:v>
                  </c:pt>
                  <c:pt idx="68">
                    <c:v>2017</c:v>
                  </c:pt>
                  <c:pt idx="72">
                    <c:v>2018</c:v>
                  </c:pt>
                </c:lvl>
              </c:multiLvlStrCache>
            </c:multiLvlStrRef>
          </c:cat>
          <c:val>
            <c:numRef>
              <c:f>unit_l_cost!$N$4:$N$77</c:f>
              <c:numCache>
                <c:formatCode>#\ ##0.0</c:formatCode>
                <c:ptCount val="74"/>
                <c:pt idx="0">
                  <c:v>89.2</c:v>
                </c:pt>
                <c:pt idx="1">
                  <c:v>90.9</c:v>
                </c:pt>
                <c:pt idx="2">
                  <c:v>87.2</c:v>
                </c:pt>
                <c:pt idx="3">
                  <c:v>87.4</c:v>
                </c:pt>
                <c:pt idx="4">
                  <c:v>88.9</c:v>
                </c:pt>
                <c:pt idx="5">
                  <c:v>91.6</c:v>
                </c:pt>
                <c:pt idx="6">
                  <c:v>88.2</c:v>
                </c:pt>
                <c:pt idx="7">
                  <c:v>88.5</c:v>
                </c:pt>
                <c:pt idx="8">
                  <c:v>89.4</c:v>
                </c:pt>
                <c:pt idx="9">
                  <c:v>92.2</c:v>
                </c:pt>
                <c:pt idx="10">
                  <c:v>88.5</c:v>
                </c:pt>
                <c:pt idx="11">
                  <c:v>88.9</c:v>
                </c:pt>
                <c:pt idx="12">
                  <c:v>90.9</c:v>
                </c:pt>
                <c:pt idx="13">
                  <c:v>93.2</c:v>
                </c:pt>
                <c:pt idx="14">
                  <c:v>89.5</c:v>
                </c:pt>
                <c:pt idx="15">
                  <c:v>90.3</c:v>
                </c:pt>
                <c:pt idx="16">
                  <c:v>91.1</c:v>
                </c:pt>
                <c:pt idx="17">
                  <c:v>93.2</c:v>
                </c:pt>
                <c:pt idx="18">
                  <c:v>88.9</c:v>
                </c:pt>
                <c:pt idx="19">
                  <c:v>89.7</c:v>
                </c:pt>
                <c:pt idx="20">
                  <c:v>92</c:v>
                </c:pt>
                <c:pt idx="21">
                  <c:v>92.7</c:v>
                </c:pt>
                <c:pt idx="22">
                  <c:v>89.5</c:v>
                </c:pt>
                <c:pt idx="23">
                  <c:v>90</c:v>
                </c:pt>
                <c:pt idx="24">
                  <c:v>92</c:v>
                </c:pt>
                <c:pt idx="25">
                  <c:v>94.8</c:v>
                </c:pt>
                <c:pt idx="26">
                  <c:v>91</c:v>
                </c:pt>
                <c:pt idx="27">
                  <c:v>91</c:v>
                </c:pt>
                <c:pt idx="28">
                  <c:v>92.3</c:v>
                </c:pt>
                <c:pt idx="29">
                  <c:v>94.8</c:v>
                </c:pt>
                <c:pt idx="30">
                  <c:v>91.9</c:v>
                </c:pt>
                <c:pt idx="31">
                  <c:v>92.1</c:v>
                </c:pt>
                <c:pt idx="32">
                  <c:v>94.1</c:v>
                </c:pt>
                <c:pt idx="33">
                  <c:v>97.3</c:v>
                </c:pt>
                <c:pt idx="34">
                  <c:v>94.3</c:v>
                </c:pt>
                <c:pt idx="35">
                  <c:v>96.6</c:v>
                </c:pt>
                <c:pt idx="36">
                  <c:v>101.1</c:v>
                </c:pt>
                <c:pt idx="37">
                  <c:v>104.4</c:v>
                </c:pt>
                <c:pt idx="38">
                  <c:v>98.5</c:v>
                </c:pt>
                <c:pt idx="39">
                  <c:v>97.6</c:v>
                </c:pt>
                <c:pt idx="40">
                  <c:v>101.4</c:v>
                </c:pt>
                <c:pt idx="41">
                  <c:v>103.1</c:v>
                </c:pt>
                <c:pt idx="42">
                  <c:v>97.2</c:v>
                </c:pt>
                <c:pt idx="43">
                  <c:v>98.2</c:v>
                </c:pt>
                <c:pt idx="44">
                  <c:v>99.6</c:v>
                </c:pt>
                <c:pt idx="45">
                  <c:v>103.7</c:v>
                </c:pt>
                <c:pt idx="46">
                  <c:v>99.6</c:v>
                </c:pt>
                <c:pt idx="47">
                  <c:v>100.9</c:v>
                </c:pt>
                <c:pt idx="48">
                  <c:v>101.7</c:v>
                </c:pt>
                <c:pt idx="49">
                  <c:v>107.1</c:v>
                </c:pt>
                <c:pt idx="50">
                  <c:v>102.4</c:v>
                </c:pt>
                <c:pt idx="51">
                  <c:v>103.1</c:v>
                </c:pt>
                <c:pt idx="52">
                  <c:v>105</c:v>
                </c:pt>
                <c:pt idx="53">
                  <c:v>110.2</c:v>
                </c:pt>
                <c:pt idx="54">
                  <c:v>104.4</c:v>
                </c:pt>
                <c:pt idx="55">
                  <c:v>104.3</c:v>
                </c:pt>
                <c:pt idx="56">
                  <c:v>107</c:v>
                </c:pt>
                <c:pt idx="57">
                  <c:v>112.1</c:v>
                </c:pt>
                <c:pt idx="58">
                  <c:v>106.4</c:v>
                </c:pt>
                <c:pt idx="59">
                  <c:v>106.3</c:v>
                </c:pt>
                <c:pt idx="60">
                  <c:v>108.8</c:v>
                </c:pt>
                <c:pt idx="61">
                  <c:v>113.7</c:v>
                </c:pt>
                <c:pt idx="62">
                  <c:v>108</c:v>
                </c:pt>
                <c:pt idx="63">
                  <c:v>108.6</c:v>
                </c:pt>
                <c:pt idx="64">
                  <c:v>110.4</c:v>
                </c:pt>
                <c:pt idx="65">
                  <c:v>115</c:v>
                </c:pt>
                <c:pt idx="66">
                  <c:v>110.4</c:v>
                </c:pt>
                <c:pt idx="67">
                  <c:v>110.3</c:v>
                </c:pt>
                <c:pt idx="68">
                  <c:v>110.8</c:v>
                </c:pt>
                <c:pt idx="69">
                  <c:v>116.1</c:v>
                </c:pt>
                <c:pt idx="70">
                  <c:v>110.6</c:v>
                </c:pt>
                <c:pt idx="71">
                  <c:v>111.3</c:v>
                </c:pt>
                <c:pt idx="72">
                  <c:v>111</c:v>
                </c:pt>
                <c:pt idx="73">
                  <c:v>118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A-6AEF-437C-8CCE-5BF590E32295}"/>
            </c:ext>
          </c:extLst>
        </c:ser>
        <c:ser>
          <c:idx val="6"/>
          <c:order val="4"/>
          <c:tx>
            <c:strRef>
              <c:f>unit_l_cost!$O$3</c:f>
              <c:strCache>
                <c:ptCount val="1"/>
                <c:pt idx="0">
                  <c:v>Lengyelország</c:v>
                </c:pt>
              </c:strCache>
            </c:strRef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65"/>
              <c:layout>
                <c:manualLayout>
                  <c:x val="8.0656017259532461E-2"/>
                  <c:y val="-2.7235257653094872E-2"/>
                </c:manualLayout>
              </c:layout>
              <c:tx>
                <c:rich>
                  <a:bodyPr/>
                  <a:lstStyle/>
                  <a:p>
                    <a:r>
                      <a:rPr lang="en-US" sz="1000" b="1">
                        <a:solidFill>
                          <a:schemeClr val="accent3">
                            <a:lumMod val="75000"/>
                          </a:schemeClr>
                        </a:solidFill>
                        <a:latin typeface="Palatino Linotype" panose="02040502050505030304" pitchFamily="18" charset="0"/>
                      </a:rPr>
                      <a:t>Lengyelország</a:t>
                    </a:r>
                    <a:endParaRPr lang="en-US">
                      <a:solidFill>
                        <a:schemeClr val="accent1">
                          <a:lumMod val="75000"/>
                        </a:schemeClr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B-6AEF-437C-8CCE-5BF590E3229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1">
                    <a:solidFill>
                      <a:schemeClr val="accent3">
                        <a:lumMod val="75000"/>
                      </a:schemeClr>
                    </a:solidFill>
                    <a:latin typeface="Palatino Linotype" panose="02040502050505030304" pitchFamily="18" charset="0"/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unit_l_cost!$I$4:$J$77</c:f>
              <c:multiLvlStrCache>
                <c:ptCount val="74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  <c:pt idx="42">
                    <c:v>III</c:v>
                  </c:pt>
                  <c:pt idx="43">
                    <c:v>IV</c:v>
                  </c:pt>
                  <c:pt idx="44">
                    <c:v>I</c:v>
                  </c:pt>
                  <c:pt idx="45">
                    <c:v>II</c:v>
                  </c:pt>
                  <c:pt idx="46">
                    <c:v>III</c:v>
                  </c:pt>
                  <c:pt idx="47">
                    <c:v>IV</c:v>
                  </c:pt>
                  <c:pt idx="48">
                    <c:v>I</c:v>
                  </c:pt>
                  <c:pt idx="49">
                    <c:v>II</c:v>
                  </c:pt>
                  <c:pt idx="50">
                    <c:v>III</c:v>
                  </c:pt>
                  <c:pt idx="51">
                    <c:v>IV</c:v>
                  </c:pt>
                  <c:pt idx="52">
                    <c:v>I</c:v>
                  </c:pt>
                  <c:pt idx="53">
                    <c:v>II</c:v>
                  </c:pt>
                  <c:pt idx="54">
                    <c:v>III</c:v>
                  </c:pt>
                  <c:pt idx="55">
                    <c:v>IV</c:v>
                  </c:pt>
                  <c:pt idx="56">
                    <c:v>I</c:v>
                  </c:pt>
                  <c:pt idx="57">
                    <c:v>II</c:v>
                  </c:pt>
                  <c:pt idx="58">
                    <c:v>III</c:v>
                  </c:pt>
                  <c:pt idx="59">
                    <c:v>IV</c:v>
                  </c:pt>
                  <c:pt idx="60">
                    <c:v>I</c:v>
                  </c:pt>
                  <c:pt idx="61">
                    <c:v>II</c:v>
                  </c:pt>
                  <c:pt idx="62">
                    <c:v>III</c:v>
                  </c:pt>
                  <c:pt idx="63">
                    <c:v>IV</c:v>
                  </c:pt>
                  <c:pt idx="64">
                    <c:v>I</c:v>
                  </c:pt>
                  <c:pt idx="65">
                    <c:v>II</c:v>
                  </c:pt>
                  <c:pt idx="66">
                    <c:v>III</c:v>
                  </c:pt>
                  <c:pt idx="67">
                    <c:v>IV</c:v>
                  </c:pt>
                  <c:pt idx="68">
                    <c:v>I</c:v>
                  </c:pt>
                  <c:pt idx="69">
                    <c:v>II</c:v>
                  </c:pt>
                  <c:pt idx="70">
                    <c:v>III</c:v>
                  </c:pt>
                  <c:pt idx="71">
                    <c:v>IV</c:v>
                  </c:pt>
                  <c:pt idx="72">
                    <c:v>I</c:v>
                  </c:pt>
                  <c:pt idx="73">
                    <c:v>II</c:v>
                  </c:pt>
                </c:lvl>
                <c:lvl>
                  <c:pt idx="0">
                    <c:v>2000</c:v>
                  </c:pt>
                  <c:pt idx="4">
                    <c:v>2001</c:v>
                  </c:pt>
                  <c:pt idx="8">
                    <c:v>2002</c:v>
                  </c:pt>
                  <c:pt idx="12">
                    <c:v>2003</c:v>
                  </c:pt>
                  <c:pt idx="16">
                    <c:v>2004</c:v>
                  </c:pt>
                  <c:pt idx="20">
                    <c:v>2005</c:v>
                  </c:pt>
                  <c:pt idx="24">
                    <c:v>2006</c:v>
                  </c:pt>
                  <c:pt idx="28">
                    <c:v>2007</c:v>
                  </c:pt>
                  <c:pt idx="32">
                    <c:v>2008</c:v>
                  </c:pt>
                  <c:pt idx="36">
                    <c:v>2009</c:v>
                  </c:pt>
                  <c:pt idx="40">
                    <c:v>2010</c:v>
                  </c:pt>
                  <c:pt idx="44">
                    <c:v>2011</c:v>
                  </c:pt>
                  <c:pt idx="48">
                    <c:v>2012</c:v>
                  </c:pt>
                  <c:pt idx="52">
                    <c:v>2013</c:v>
                  </c:pt>
                  <c:pt idx="56">
                    <c:v>2014</c:v>
                  </c:pt>
                  <c:pt idx="60">
                    <c:v>2015</c:v>
                  </c:pt>
                  <c:pt idx="64">
                    <c:v>2016</c:v>
                  </c:pt>
                  <c:pt idx="68">
                    <c:v>2017</c:v>
                  </c:pt>
                  <c:pt idx="72">
                    <c:v>2018</c:v>
                  </c:pt>
                </c:lvl>
              </c:multiLvlStrCache>
            </c:multiLvlStrRef>
          </c:cat>
          <c:val>
            <c:numRef>
              <c:f>unit_l_cost!$O$4:$O$77</c:f>
              <c:numCache>
                <c:formatCode>General</c:formatCode>
                <c:ptCount val="74"/>
                <c:pt idx="0">
                  <c:v>86.9</c:v>
                </c:pt>
                <c:pt idx="1">
                  <c:v>92.1</c:v>
                </c:pt>
                <c:pt idx="2">
                  <c:v>90.9</c:v>
                </c:pt>
                <c:pt idx="3">
                  <c:v>81</c:v>
                </c:pt>
                <c:pt idx="4">
                  <c:v>93.2</c:v>
                </c:pt>
                <c:pt idx="5">
                  <c:v>96.9</c:v>
                </c:pt>
                <c:pt idx="6">
                  <c:v>95.1</c:v>
                </c:pt>
                <c:pt idx="7">
                  <c:v>87.1</c:v>
                </c:pt>
                <c:pt idx="8" formatCode="#\ ##0.0">
                  <c:v>93.7</c:v>
                </c:pt>
                <c:pt idx="9" formatCode="#\ ##0.0">
                  <c:v>93.4</c:v>
                </c:pt>
                <c:pt idx="10" formatCode="#\ ##0.0">
                  <c:v>93.8</c:v>
                </c:pt>
                <c:pt idx="11" formatCode="#\ ##0.0">
                  <c:v>83.4</c:v>
                </c:pt>
                <c:pt idx="12" formatCode="#\ ##0.0">
                  <c:v>90.2</c:v>
                </c:pt>
                <c:pt idx="13" formatCode="#\ ##0.0">
                  <c:v>90.7</c:v>
                </c:pt>
                <c:pt idx="14" formatCode="#\ ##0.0">
                  <c:v>89.3</c:v>
                </c:pt>
                <c:pt idx="15" formatCode="#\ ##0.0">
                  <c:v>83.9</c:v>
                </c:pt>
                <c:pt idx="16" formatCode="#\ ##0.0">
                  <c:v>87</c:v>
                </c:pt>
                <c:pt idx="17" formatCode="#\ ##0.0">
                  <c:v>88.4</c:v>
                </c:pt>
                <c:pt idx="18" formatCode="#\ ##0.0">
                  <c:v>90.1</c:v>
                </c:pt>
                <c:pt idx="19" formatCode="#\ ##0.0">
                  <c:v>83</c:v>
                </c:pt>
                <c:pt idx="20" formatCode="#\ ##0.0">
                  <c:v>85.2</c:v>
                </c:pt>
                <c:pt idx="21" formatCode="#\ ##0.0">
                  <c:v>89.8</c:v>
                </c:pt>
                <c:pt idx="22" formatCode="#\ ##0.0">
                  <c:v>91.7</c:v>
                </c:pt>
                <c:pt idx="23" formatCode="#\ ##0.0">
                  <c:v>84.2</c:v>
                </c:pt>
                <c:pt idx="24" formatCode="#\ ##0.0">
                  <c:v>86</c:v>
                </c:pt>
                <c:pt idx="25" formatCode="#\ ##0.0">
                  <c:v>90.4</c:v>
                </c:pt>
                <c:pt idx="26" formatCode="#\ ##0.0">
                  <c:v>89</c:v>
                </c:pt>
                <c:pt idx="27" formatCode="#\ ##0.0">
                  <c:v>83.1</c:v>
                </c:pt>
                <c:pt idx="28" formatCode="#\ ##0.0">
                  <c:v>88.7</c:v>
                </c:pt>
                <c:pt idx="29" formatCode="#\ ##0.0">
                  <c:v>93.2</c:v>
                </c:pt>
                <c:pt idx="30" formatCode="#\ ##0.0">
                  <c:v>93.9</c:v>
                </c:pt>
                <c:pt idx="31" formatCode="#\ ##0.0">
                  <c:v>83.9</c:v>
                </c:pt>
                <c:pt idx="32" formatCode="#\ ##0.0">
                  <c:v>93.2</c:v>
                </c:pt>
                <c:pt idx="33" formatCode="#\ ##0.0">
                  <c:v>99</c:v>
                </c:pt>
                <c:pt idx="34" formatCode="#\ ##0.0">
                  <c:v>101.2</c:v>
                </c:pt>
                <c:pt idx="35" formatCode="#\ ##0.0">
                  <c:v>94.7</c:v>
                </c:pt>
                <c:pt idx="36" formatCode="#\ ##0.0">
                  <c:v>98.2</c:v>
                </c:pt>
                <c:pt idx="37" formatCode="#\ ##0.0">
                  <c:v>100.3</c:v>
                </c:pt>
                <c:pt idx="38" formatCode="#\ ##0.0">
                  <c:v>102.4</c:v>
                </c:pt>
                <c:pt idx="39" formatCode="#\ ##0.0">
                  <c:v>91.2</c:v>
                </c:pt>
                <c:pt idx="40" formatCode="#\ ##0.0">
                  <c:v>100</c:v>
                </c:pt>
                <c:pt idx="41" formatCode="#\ ##0.0">
                  <c:v>102.5</c:v>
                </c:pt>
                <c:pt idx="42" formatCode="#\ ##0.0">
                  <c:v>103.4</c:v>
                </c:pt>
                <c:pt idx="43" formatCode="#\ ##0.0">
                  <c:v>94.1</c:v>
                </c:pt>
                <c:pt idx="44" formatCode="#\ ##0.0">
                  <c:v>100.8</c:v>
                </c:pt>
                <c:pt idx="45" formatCode="#\ ##0.0">
                  <c:v>103.4</c:v>
                </c:pt>
                <c:pt idx="46" formatCode="#\ ##0.0">
                  <c:v>105.2</c:v>
                </c:pt>
                <c:pt idx="47" formatCode="#\ ##0.0">
                  <c:v>94.6</c:v>
                </c:pt>
                <c:pt idx="48" formatCode="#\ ##0.0">
                  <c:v>102.6</c:v>
                </c:pt>
                <c:pt idx="49" formatCode="#\ ##0.0">
                  <c:v>104.6</c:v>
                </c:pt>
                <c:pt idx="50" formatCode="#\ ##0.0">
                  <c:v>107.9</c:v>
                </c:pt>
                <c:pt idx="51" formatCode="#\ ##0.0">
                  <c:v>97.8</c:v>
                </c:pt>
                <c:pt idx="52" formatCode="#\ ##0.0">
                  <c:v>105.1</c:v>
                </c:pt>
                <c:pt idx="53" formatCode="#\ ##0.0">
                  <c:v>106.3</c:v>
                </c:pt>
                <c:pt idx="54" formatCode="#\ ##0.0">
                  <c:v>109</c:v>
                </c:pt>
                <c:pt idx="55" formatCode="#\ ##0.0">
                  <c:v>94.4</c:v>
                </c:pt>
                <c:pt idx="56" formatCode="#\ ##0.0">
                  <c:v>105.9</c:v>
                </c:pt>
                <c:pt idx="57" formatCode="#\ ##0.0">
                  <c:v>106.5</c:v>
                </c:pt>
                <c:pt idx="58" formatCode="#\ ##0.0">
                  <c:v>109</c:v>
                </c:pt>
                <c:pt idx="59" formatCode="#\ ##0.0">
                  <c:v>96.1</c:v>
                </c:pt>
                <c:pt idx="60" formatCode="#\ ##0.0">
                  <c:v>105</c:v>
                </c:pt>
                <c:pt idx="61" formatCode="#\ ##0.0">
                  <c:v>105.5</c:v>
                </c:pt>
                <c:pt idx="62" formatCode="#\ ##0.0">
                  <c:v>109.1</c:v>
                </c:pt>
                <c:pt idx="63" formatCode="#\ ##0.0">
                  <c:v>95.5</c:v>
                </c:pt>
                <c:pt idx="64" formatCode="#\ ##0.0">
                  <c:v>108</c:v>
                </c:pt>
                <c:pt idx="65" formatCode="#\ ##0.0">
                  <c:v>108.1</c:v>
                </c:pt>
                <c:pt idx="66" formatCode="#\ ##0.0">
                  <c:v>111.9</c:v>
                </c:pt>
                <c:pt idx="67" formatCode="#\ ##0.0">
                  <c:v>98.1</c:v>
                </c:pt>
                <c:pt idx="68" formatCode="#\ ##0.0">
                  <c:v>108.8</c:v>
                </c:pt>
                <c:pt idx="69" formatCode="#\ ##0.0">
                  <c:v>109.1</c:v>
                </c:pt>
                <c:pt idx="70" formatCode="#\ ##0.0">
                  <c:v>113</c:v>
                </c:pt>
                <c:pt idx="71" formatCode="#\ ##0.0">
                  <c:v>100.3</c:v>
                </c:pt>
                <c:pt idx="72" formatCode="#\ ##0.0">
                  <c:v>110.9</c:v>
                </c:pt>
                <c:pt idx="73" formatCode="#\ ##0.0">
                  <c:v>113.7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C-6AEF-437C-8CCE-5BF590E32295}"/>
            </c:ext>
          </c:extLst>
        </c:ser>
        <c:ser>
          <c:idx val="1"/>
          <c:order val="5"/>
          <c:tx>
            <c:strRef>
              <c:f>unit_l_cost!$P$3</c:f>
              <c:strCache>
                <c:ptCount val="1"/>
                <c:pt idx="0">
                  <c:v>Szlovénia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dLbls>
            <c:dLbl>
              <c:idx val="65"/>
              <c:layout>
                <c:manualLayout>
                  <c:x val="8.2027779751485119E-2"/>
                  <c:y val="4.1383096585288649E-3"/>
                </c:manualLayout>
              </c:layout>
              <c:tx>
                <c:rich>
                  <a:bodyPr/>
                  <a:lstStyle/>
                  <a:p>
                    <a:r>
                      <a:rPr lang="en-US" sz="1000" b="1">
                        <a:solidFill>
                          <a:srgbClr val="7030A0"/>
                        </a:solidFill>
                        <a:latin typeface="Palatino Linotype" panose="02040502050505030304" pitchFamily="18" charset="0"/>
                      </a:rPr>
                      <a:t>Szlovénia</a:t>
                    </a:r>
                    <a:endParaRPr lang="en-US">
                      <a:solidFill>
                        <a:schemeClr val="accent2">
                          <a:lumMod val="75000"/>
                        </a:schemeClr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D-6AEF-437C-8CCE-5BF590E3229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1">
                    <a:solidFill>
                      <a:srgbClr val="7030A0"/>
                    </a:solidFill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unit_l_cost!$I$4:$J$77</c:f>
              <c:multiLvlStrCache>
                <c:ptCount val="74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  <c:pt idx="42">
                    <c:v>III</c:v>
                  </c:pt>
                  <c:pt idx="43">
                    <c:v>IV</c:v>
                  </c:pt>
                  <c:pt idx="44">
                    <c:v>I</c:v>
                  </c:pt>
                  <c:pt idx="45">
                    <c:v>II</c:v>
                  </c:pt>
                  <c:pt idx="46">
                    <c:v>III</c:v>
                  </c:pt>
                  <c:pt idx="47">
                    <c:v>IV</c:v>
                  </c:pt>
                  <c:pt idx="48">
                    <c:v>I</c:v>
                  </c:pt>
                  <c:pt idx="49">
                    <c:v>II</c:v>
                  </c:pt>
                  <c:pt idx="50">
                    <c:v>III</c:v>
                  </c:pt>
                  <c:pt idx="51">
                    <c:v>IV</c:v>
                  </c:pt>
                  <c:pt idx="52">
                    <c:v>I</c:v>
                  </c:pt>
                  <c:pt idx="53">
                    <c:v>II</c:v>
                  </c:pt>
                  <c:pt idx="54">
                    <c:v>III</c:v>
                  </c:pt>
                  <c:pt idx="55">
                    <c:v>IV</c:v>
                  </c:pt>
                  <c:pt idx="56">
                    <c:v>I</c:v>
                  </c:pt>
                  <c:pt idx="57">
                    <c:v>II</c:v>
                  </c:pt>
                  <c:pt idx="58">
                    <c:v>III</c:v>
                  </c:pt>
                  <c:pt idx="59">
                    <c:v>IV</c:v>
                  </c:pt>
                  <c:pt idx="60">
                    <c:v>I</c:v>
                  </c:pt>
                  <c:pt idx="61">
                    <c:v>II</c:v>
                  </c:pt>
                  <c:pt idx="62">
                    <c:v>III</c:v>
                  </c:pt>
                  <c:pt idx="63">
                    <c:v>IV</c:v>
                  </c:pt>
                  <c:pt idx="64">
                    <c:v>I</c:v>
                  </c:pt>
                  <c:pt idx="65">
                    <c:v>II</c:v>
                  </c:pt>
                  <c:pt idx="66">
                    <c:v>III</c:v>
                  </c:pt>
                  <c:pt idx="67">
                    <c:v>IV</c:v>
                  </c:pt>
                  <c:pt idx="68">
                    <c:v>I</c:v>
                  </c:pt>
                  <c:pt idx="69">
                    <c:v>II</c:v>
                  </c:pt>
                  <c:pt idx="70">
                    <c:v>III</c:v>
                  </c:pt>
                  <c:pt idx="71">
                    <c:v>IV</c:v>
                  </c:pt>
                  <c:pt idx="72">
                    <c:v>I</c:v>
                  </c:pt>
                  <c:pt idx="73">
                    <c:v>II</c:v>
                  </c:pt>
                </c:lvl>
                <c:lvl>
                  <c:pt idx="0">
                    <c:v>2000</c:v>
                  </c:pt>
                  <c:pt idx="4">
                    <c:v>2001</c:v>
                  </c:pt>
                  <c:pt idx="8">
                    <c:v>2002</c:v>
                  </c:pt>
                  <c:pt idx="12">
                    <c:v>2003</c:v>
                  </c:pt>
                  <c:pt idx="16">
                    <c:v>2004</c:v>
                  </c:pt>
                  <c:pt idx="20">
                    <c:v>2005</c:v>
                  </c:pt>
                  <c:pt idx="24">
                    <c:v>2006</c:v>
                  </c:pt>
                  <c:pt idx="28">
                    <c:v>2007</c:v>
                  </c:pt>
                  <c:pt idx="32">
                    <c:v>2008</c:v>
                  </c:pt>
                  <c:pt idx="36">
                    <c:v>2009</c:v>
                  </c:pt>
                  <c:pt idx="40">
                    <c:v>2010</c:v>
                  </c:pt>
                  <c:pt idx="44">
                    <c:v>2011</c:v>
                  </c:pt>
                  <c:pt idx="48">
                    <c:v>2012</c:v>
                  </c:pt>
                  <c:pt idx="52">
                    <c:v>2013</c:v>
                  </c:pt>
                  <c:pt idx="56">
                    <c:v>2014</c:v>
                  </c:pt>
                  <c:pt idx="60">
                    <c:v>2015</c:v>
                  </c:pt>
                  <c:pt idx="64">
                    <c:v>2016</c:v>
                  </c:pt>
                  <c:pt idx="68">
                    <c:v>2017</c:v>
                  </c:pt>
                  <c:pt idx="72">
                    <c:v>2018</c:v>
                  </c:pt>
                </c:lvl>
              </c:multiLvlStrCache>
            </c:multiLvlStrRef>
          </c:cat>
          <c:val>
            <c:numRef>
              <c:f>unit_l_cost!$P$4:$P$77</c:f>
              <c:numCache>
                <c:formatCode>#\ ##0.0</c:formatCode>
                <c:ptCount val="74"/>
                <c:pt idx="0">
                  <c:v>64.3</c:v>
                </c:pt>
                <c:pt idx="1">
                  <c:v>67.900000000000006</c:v>
                </c:pt>
                <c:pt idx="2">
                  <c:v>69.599999999999994</c:v>
                </c:pt>
                <c:pt idx="3">
                  <c:v>69.2</c:v>
                </c:pt>
                <c:pt idx="4">
                  <c:v>72.099999999999994</c:v>
                </c:pt>
                <c:pt idx="5">
                  <c:v>75.5</c:v>
                </c:pt>
                <c:pt idx="6">
                  <c:v>76.099999999999994</c:v>
                </c:pt>
                <c:pt idx="7">
                  <c:v>73.7</c:v>
                </c:pt>
                <c:pt idx="8">
                  <c:v>75.8</c:v>
                </c:pt>
                <c:pt idx="9">
                  <c:v>79.099999999999994</c:v>
                </c:pt>
                <c:pt idx="10">
                  <c:v>79.7</c:v>
                </c:pt>
                <c:pt idx="11">
                  <c:v>77.400000000000006</c:v>
                </c:pt>
                <c:pt idx="12">
                  <c:v>79.2</c:v>
                </c:pt>
                <c:pt idx="13">
                  <c:v>82.6</c:v>
                </c:pt>
                <c:pt idx="14">
                  <c:v>82.2</c:v>
                </c:pt>
                <c:pt idx="15">
                  <c:v>79.900000000000006</c:v>
                </c:pt>
                <c:pt idx="16">
                  <c:v>80.3</c:v>
                </c:pt>
                <c:pt idx="17">
                  <c:v>84.5</c:v>
                </c:pt>
                <c:pt idx="18">
                  <c:v>83.6</c:v>
                </c:pt>
                <c:pt idx="19">
                  <c:v>83.4</c:v>
                </c:pt>
                <c:pt idx="20">
                  <c:v>83.3</c:v>
                </c:pt>
                <c:pt idx="21">
                  <c:v>84.9</c:v>
                </c:pt>
                <c:pt idx="22">
                  <c:v>84.1</c:v>
                </c:pt>
                <c:pt idx="23">
                  <c:v>84.3</c:v>
                </c:pt>
                <c:pt idx="24">
                  <c:v>83.8</c:v>
                </c:pt>
                <c:pt idx="25">
                  <c:v>85.9</c:v>
                </c:pt>
                <c:pt idx="26">
                  <c:v>84.3</c:v>
                </c:pt>
                <c:pt idx="27">
                  <c:v>85.8</c:v>
                </c:pt>
                <c:pt idx="28">
                  <c:v>84.9</c:v>
                </c:pt>
                <c:pt idx="29">
                  <c:v>88.1</c:v>
                </c:pt>
                <c:pt idx="30">
                  <c:v>85.5</c:v>
                </c:pt>
                <c:pt idx="31">
                  <c:v>89.8</c:v>
                </c:pt>
                <c:pt idx="32">
                  <c:v>89</c:v>
                </c:pt>
                <c:pt idx="33">
                  <c:v>91.9</c:v>
                </c:pt>
                <c:pt idx="34">
                  <c:v>92.5</c:v>
                </c:pt>
                <c:pt idx="35">
                  <c:v>98.6</c:v>
                </c:pt>
                <c:pt idx="36">
                  <c:v>99.7</c:v>
                </c:pt>
                <c:pt idx="37">
                  <c:v>102.2</c:v>
                </c:pt>
                <c:pt idx="38">
                  <c:v>98.6</c:v>
                </c:pt>
                <c:pt idx="39">
                  <c:v>100.7</c:v>
                </c:pt>
                <c:pt idx="40">
                  <c:v>100.1</c:v>
                </c:pt>
                <c:pt idx="41">
                  <c:v>102.3</c:v>
                </c:pt>
                <c:pt idx="42">
                  <c:v>98.9</c:v>
                </c:pt>
                <c:pt idx="43">
                  <c:v>98.7</c:v>
                </c:pt>
                <c:pt idx="44">
                  <c:v>97.8</c:v>
                </c:pt>
                <c:pt idx="45">
                  <c:v>100.7</c:v>
                </c:pt>
                <c:pt idx="46">
                  <c:v>96.8</c:v>
                </c:pt>
                <c:pt idx="47">
                  <c:v>101</c:v>
                </c:pt>
                <c:pt idx="48">
                  <c:v>98.4</c:v>
                </c:pt>
                <c:pt idx="49">
                  <c:v>102.5</c:v>
                </c:pt>
                <c:pt idx="50">
                  <c:v>97.5</c:v>
                </c:pt>
                <c:pt idx="51">
                  <c:v>101.8</c:v>
                </c:pt>
                <c:pt idx="52">
                  <c:v>100.7</c:v>
                </c:pt>
                <c:pt idx="53">
                  <c:v>102.7</c:v>
                </c:pt>
                <c:pt idx="54">
                  <c:v>98.1</c:v>
                </c:pt>
                <c:pt idx="55">
                  <c:v>100.4</c:v>
                </c:pt>
                <c:pt idx="56">
                  <c:v>100.2</c:v>
                </c:pt>
                <c:pt idx="57">
                  <c:v>100.1</c:v>
                </c:pt>
                <c:pt idx="58">
                  <c:v>97.2</c:v>
                </c:pt>
                <c:pt idx="59">
                  <c:v>100.4</c:v>
                </c:pt>
                <c:pt idx="60">
                  <c:v>99.9</c:v>
                </c:pt>
                <c:pt idx="61">
                  <c:v>100.8</c:v>
                </c:pt>
                <c:pt idx="62">
                  <c:v>96.7</c:v>
                </c:pt>
                <c:pt idx="63">
                  <c:v>100.6</c:v>
                </c:pt>
                <c:pt idx="64">
                  <c:v>102.3</c:v>
                </c:pt>
                <c:pt idx="65">
                  <c:v>103.6</c:v>
                </c:pt>
                <c:pt idx="66">
                  <c:v>98.6</c:v>
                </c:pt>
                <c:pt idx="67">
                  <c:v>102.3</c:v>
                </c:pt>
                <c:pt idx="68">
                  <c:v>102.2</c:v>
                </c:pt>
                <c:pt idx="69">
                  <c:v>105.4</c:v>
                </c:pt>
                <c:pt idx="70">
                  <c:v>100.6</c:v>
                </c:pt>
                <c:pt idx="71">
                  <c:v>103.1</c:v>
                </c:pt>
                <c:pt idx="72">
                  <c:v>104.3</c:v>
                </c:pt>
                <c:pt idx="73">
                  <c:v>108.8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E-6AEF-437C-8CCE-5BF590E32295}"/>
            </c:ext>
          </c:extLst>
        </c:ser>
        <c:ser>
          <c:idx val="4"/>
          <c:order val="6"/>
          <c:tx>
            <c:strRef>
              <c:f>unit_l_cost!$Q$3</c:f>
              <c:strCache>
                <c:ptCount val="1"/>
                <c:pt idx="0">
                  <c:v>Szlovákia</c:v>
                </c:pt>
              </c:strCache>
            </c:strRef>
          </c:tx>
          <c:spPr>
            <a:ln>
              <a:solidFill>
                <a:schemeClr val="accent5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65"/>
              <c:layout>
                <c:manualLayout>
                  <c:x val="8.2015399223579311E-2"/>
                  <c:y val="-1.8807455914744326E-2"/>
                </c:manualLayout>
              </c:layout>
              <c:tx>
                <c:rich>
                  <a:bodyPr/>
                  <a:lstStyle/>
                  <a:p>
                    <a:pPr>
                      <a:defRPr sz="1000" b="1">
                        <a:solidFill>
                          <a:schemeClr val="accent5">
                            <a:lumMod val="75000"/>
                          </a:schemeClr>
                        </a:solidFill>
                        <a:latin typeface="Palatino Linotype" panose="02040502050505030304" pitchFamily="18" charset="0"/>
                      </a:defRPr>
                    </a:pPr>
                    <a:r>
                      <a:rPr lang="en-US" sz="1000" b="1">
                        <a:solidFill>
                          <a:schemeClr val="accent5">
                            <a:lumMod val="75000"/>
                          </a:schemeClr>
                        </a:solidFill>
                        <a:latin typeface="Palatino Linotype" panose="02040502050505030304" pitchFamily="18" charset="0"/>
                      </a:rPr>
                      <a:t>Szlovákia</a:t>
                    </a:r>
                    <a:endParaRPr lang="en-US" sz="1000">
                      <a:solidFill>
                        <a:schemeClr val="accent5">
                          <a:lumMod val="50000"/>
                        </a:schemeClr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spPr/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F-6AEF-437C-8CCE-5BF590E3229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1">
                    <a:solidFill>
                      <a:schemeClr val="accent5">
                        <a:lumMod val="75000"/>
                      </a:schemeClr>
                    </a:solidFill>
                    <a:latin typeface="Palatino Linotype" panose="02040502050505030304" pitchFamily="18" charset="0"/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unit_l_cost!$I$4:$J$77</c:f>
              <c:multiLvlStrCache>
                <c:ptCount val="74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  <c:pt idx="42">
                    <c:v>III</c:v>
                  </c:pt>
                  <c:pt idx="43">
                    <c:v>IV</c:v>
                  </c:pt>
                  <c:pt idx="44">
                    <c:v>I</c:v>
                  </c:pt>
                  <c:pt idx="45">
                    <c:v>II</c:v>
                  </c:pt>
                  <c:pt idx="46">
                    <c:v>III</c:v>
                  </c:pt>
                  <c:pt idx="47">
                    <c:v>IV</c:v>
                  </c:pt>
                  <c:pt idx="48">
                    <c:v>I</c:v>
                  </c:pt>
                  <c:pt idx="49">
                    <c:v>II</c:v>
                  </c:pt>
                  <c:pt idx="50">
                    <c:v>III</c:v>
                  </c:pt>
                  <c:pt idx="51">
                    <c:v>IV</c:v>
                  </c:pt>
                  <c:pt idx="52">
                    <c:v>I</c:v>
                  </c:pt>
                  <c:pt idx="53">
                    <c:v>II</c:v>
                  </c:pt>
                  <c:pt idx="54">
                    <c:v>III</c:v>
                  </c:pt>
                  <c:pt idx="55">
                    <c:v>IV</c:v>
                  </c:pt>
                  <c:pt idx="56">
                    <c:v>I</c:v>
                  </c:pt>
                  <c:pt idx="57">
                    <c:v>II</c:v>
                  </c:pt>
                  <c:pt idx="58">
                    <c:v>III</c:v>
                  </c:pt>
                  <c:pt idx="59">
                    <c:v>IV</c:v>
                  </c:pt>
                  <c:pt idx="60">
                    <c:v>I</c:v>
                  </c:pt>
                  <c:pt idx="61">
                    <c:v>II</c:v>
                  </c:pt>
                  <c:pt idx="62">
                    <c:v>III</c:v>
                  </c:pt>
                  <c:pt idx="63">
                    <c:v>IV</c:v>
                  </c:pt>
                  <c:pt idx="64">
                    <c:v>I</c:v>
                  </c:pt>
                  <c:pt idx="65">
                    <c:v>II</c:v>
                  </c:pt>
                  <c:pt idx="66">
                    <c:v>III</c:v>
                  </c:pt>
                  <c:pt idx="67">
                    <c:v>IV</c:v>
                  </c:pt>
                  <c:pt idx="68">
                    <c:v>I</c:v>
                  </c:pt>
                  <c:pt idx="69">
                    <c:v>II</c:v>
                  </c:pt>
                  <c:pt idx="70">
                    <c:v>III</c:v>
                  </c:pt>
                  <c:pt idx="71">
                    <c:v>IV</c:v>
                  </c:pt>
                  <c:pt idx="72">
                    <c:v>I</c:v>
                  </c:pt>
                  <c:pt idx="73">
                    <c:v>II</c:v>
                  </c:pt>
                </c:lvl>
                <c:lvl>
                  <c:pt idx="0">
                    <c:v>2000</c:v>
                  </c:pt>
                  <c:pt idx="4">
                    <c:v>2001</c:v>
                  </c:pt>
                  <c:pt idx="8">
                    <c:v>2002</c:v>
                  </c:pt>
                  <c:pt idx="12">
                    <c:v>2003</c:v>
                  </c:pt>
                  <c:pt idx="16">
                    <c:v>2004</c:v>
                  </c:pt>
                  <c:pt idx="20">
                    <c:v>2005</c:v>
                  </c:pt>
                  <c:pt idx="24">
                    <c:v>2006</c:v>
                  </c:pt>
                  <c:pt idx="28">
                    <c:v>2007</c:v>
                  </c:pt>
                  <c:pt idx="32">
                    <c:v>2008</c:v>
                  </c:pt>
                  <c:pt idx="36">
                    <c:v>2009</c:v>
                  </c:pt>
                  <c:pt idx="40">
                    <c:v>2010</c:v>
                  </c:pt>
                  <c:pt idx="44">
                    <c:v>2011</c:v>
                  </c:pt>
                  <c:pt idx="48">
                    <c:v>2012</c:v>
                  </c:pt>
                  <c:pt idx="52">
                    <c:v>2013</c:v>
                  </c:pt>
                  <c:pt idx="56">
                    <c:v>2014</c:v>
                  </c:pt>
                  <c:pt idx="60">
                    <c:v>2015</c:v>
                  </c:pt>
                  <c:pt idx="64">
                    <c:v>2016</c:v>
                  </c:pt>
                  <c:pt idx="68">
                    <c:v>2017</c:v>
                  </c:pt>
                  <c:pt idx="72">
                    <c:v>2018</c:v>
                  </c:pt>
                </c:lvl>
              </c:multiLvlStrCache>
            </c:multiLvlStrRef>
          </c:cat>
          <c:val>
            <c:numRef>
              <c:f>unit_l_cost!$Q$4:$Q$77</c:f>
              <c:numCache>
                <c:formatCode>#\ ##0.0</c:formatCode>
                <c:ptCount val="74"/>
                <c:pt idx="0">
                  <c:v>70.8</c:v>
                </c:pt>
                <c:pt idx="1">
                  <c:v>69.7</c:v>
                </c:pt>
                <c:pt idx="2">
                  <c:v>74.7</c:v>
                </c:pt>
                <c:pt idx="3">
                  <c:v>86.2</c:v>
                </c:pt>
                <c:pt idx="4">
                  <c:v>73.900000000000006</c:v>
                </c:pt>
                <c:pt idx="5">
                  <c:v>73</c:v>
                </c:pt>
                <c:pt idx="6">
                  <c:v>76.900000000000006</c:v>
                </c:pt>
                <c:pt idx="7">
                  <c:v>85.9</c:v>
                </c:pt>
                <c:pt idx="8">
                  <c:v>77.7</c:v>
                </c:pt>
                <c:pt idx="9">
                  <c:v>78</c:v>
                </c:pt>
                <c:pt idx="10">
                  <c:v>77.3</c:v>
                </c:pt>
                <c:pt idx="11">
                  <c:v>91.1</c:v>
                </c:pt>
                <c:pt idx="12">
                  <c:v>79.900000000000006</c:v>
                </c:pt>
                <c:pt idx="13">
                  <c:v>80.599999999999994</c:v>
                </c:pt>
                <c:pt idx="14">
                  <c:v>81.099999999999994</c:v>
                </c:pt>
                <c:pt idx="15">
                  <c:v>94.4</c:v>
                </c:pt>
                <c:pt idx="16">
                  <c:v>83</c:v>
                </c:pt>
                <c:pt idx="17">
                  <c:v>83.4</c:v>
                </c:pt>
                <c:pt idx="18">
                  <c:v>80.2</c:v>
                </c:pt>
                <c:pt idx="19">
                  <c:v>98.1</c:v>
                </c:pt>
                <c:pt idx="20">
                  <c:v>89.7</c:v>
                </c:pt>
                <c:pt idx="21">
                  <c:v>83.5</c:v>
                </c:pt>
                <c:pt idx="22">
                  <c:v>81.900000000000006</c:v>
                </c:pt>
                <c:pt idx="23">
                  <c:v>102.1</c:v>
                </c:pt>
                <c:pt idx="24">
                  <c:v>90.8</c:v>
                </c:pt>
                <c:pt idx="25">
                  <c:v>86.1</c:v>
                </c:pt>
                <c:pt idx="26">
                  <c:v>85</c:v>
                </c:pt>
                <c:pt idx="27">
                  <c:v>101.8</c:v>
                </c:pt>
                <c:pt idx="28">
                  <c:v>92.2</c:v>
                </c:pt>
                <c:pt idx="29">
                  <c:v>87.1</c:v>
                </c:pt>
                <c:pt idx="30">
                  <c:v>85.2</c:v>
                </c:pt>
                <c:pt idx="31">
                  <c:v>101.3</c:v>
                </c:pt>
                <c:pt idx="32">
                  <c:v>94.9</c:v>
                </c:pt>
                <c:pt idx="33">
                  <c:v>92.7</c:v>
                </c:pt>
                <c:pt idx="34">
                  <c:v>89.9</c:v>
                </c:pt>
                <c:pt idx="35">
                  <c:v>103.6</c:v>
                </c:pt>
                <c:pt idx="36">
                  <c:v>104.5</c:v>
                </c:pt>
                <c:pt idx="37">
                  <c:v>99.7</c:v>
                </c:pt>
                <c:pt idx="38">
                  <c:v>94</c:v>
                </c:pt>
                <c:pt idx="39">
                  <c:v>108.5</c:v>
                </c:pt>
                <c:pt idx="40">
                  <c:v>99.4</c:v>
                </c:pt>
                <c:pt idx="41">
                  <c:v>99.2</c:v>
                </c:pt>
                <c:pt idx="42">
                  <c:v>94.1</c:v>
                </c:pt>
                <c:pt idx="43">
                  <c:v>107.4</c:v>
                </c:pt>
                <c:pt idx="44">
                  <c:v>101.2</c:v>
                </c:pt>
                <c:pt idx="45">
                  <c:v>99.4</c:v>
                </c:pt>
                <c:pt idx="46">
                  <c:v>96.2</c:v>
                </c:pt>
                <c:pt idx="47">
                  <c:v>106.8</c:v>
                </c:pt>
                <c:pt idx="48">
                  <c:v>101.8</c:v>
                </c:pt>
                <c:pt idx="49">
                  <c:v>100.4</c:v>
                </c:pt>
                <c:pt idx="50">
                  <c:v>96.4</c:v>
                </c:pt>
                <c:pt idx="51">
                  <c:v>108.7</c:v>
                </c:pt>
                <c:pt idx="52">
                  <c:v>104.9</c:v>
                </c:pt>
                <c:pt idx="53">
                  <c:v>99.8</c:v>
                </c:pt>
                <c:pt idx="54">
                  <c:v>95.6</c:v>
                </c:pt>
                <c:pt idx="55">
                  <c:v>108</c:v>
                </c:pt>
                <c:pt idx="56">
                  <c:v>104</c:v>
                </c:pt>
                <c:pt idx="57">
                  <c:v>102.1</c:v>
                </c:pt>
                <c:pt idx="58">
                  <c:v>95.7</c:v>
                </c:pt>
                <c:pt idx="59">
                  <c:v>108.1</c:v>
                </c:pt>
                <c:pt idx="60">
                  <c:v>105.2</c:v>
                </c:pt>
                <c:pt idx="61">
                  <c:v>102.6</c:v>
                </c:pt>
                <c:pt idx="62">
                  <c:v>96.7</c:v>
                </c:pt>
                <c:pt idx="63">
                  <c:v>110.3</c:v>
                </c:pt>
                <c:pt idx="64">
                  <c:v>106.6</c:v>
                </c:pt>
                <c:pt idx="65">
                  <c:v>102.6</c:v>
                </c:pt>
                <c:pt idx="66">
                  <c:v>98.9</c:v>
                </c:pt>
                <c:pt idx="67">
                  <c:v>113.3</c:v>
                </c:pt>
                <c:pt idx="68">
                  <c:v>109.2</c:v>
                </c:pt>
                <c:pt idx="69">
                  <c:v>106.2</c:v>
                </c:pt>
                <c:pt idx="70">
                  <c:v>103.3</c:v>
                </c:pt>
                <c:pt idx="71">
                  <c:v>116.1</c:v>
                </c:pt>
                <c:pt idx="72">
                  <c:v>114.8</c:v>
                </c:pt>
                <c:pt idx="73">
                  <c:v>110.4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0-6AEF-437C-8CCE-5BF590E32295}"/>
            </c:ext>
          </c:extLst>
        </c:ser>
        <c:ser>
          <c:idx val="7"/>
          <c:order val="7"/>
          <c:tx>
            <c:strRef>
              <c:f>unit_l_cost!$R$3</c:f>
              <c:strCache>
                <c:ptCount val="1"/>
                <c:pt idx="0">
                  <c:v>Németország</c:v>
                </c:pt>
              </c:strCache>
            </c:strRef>
          </c:tx>
          <c:spPr>
            <a:ln>
              <a:solidFill>
                <a:schemeClr val="accent2">
                  <a:lumMod val="60000"/>
                  <a:lumOff val="40000"/>
                </a:schemeClr>
              </a:solidFill>
            </a:ln>
          </c:spPr>
          <c:marker>
            <c:symbol val="none"/>
          </c:marker>
          <c:dLbls>
            <c:dLbl>
              <c:idx val="65"/>
              <c:layout>
                <c:manualLayout>
                  <c:x val="8.2017660015631766E-2"/>
                  <c:y val="-1.0395481343726507E-2"/>
                </c:manualLayout>
              </c:layout>
              <c:tx>
                <c:rich>
                  <a:bodyPr/>
                  <a:lstStyle/>
                  <a:p>
                    <a:pPr>
                      <a:defRPr sz="1000" b="1">
                        <a:solidFill>
                          <a:schemeClr val="accent2">
                            <a:lumMod val="60000"/>
                            <a:lumOff val="40000"/>
                          </a:schemeClr>
                        </a:solidFill>
                        <a:latin typeface="Palatino Linotype" panose="02040502050505030304" pitchFamily="18" charset="0"/>
                      </a:defRPr>
                    </a:pPr>
                    <a:r>
                      <a:rPr lang="en-US" sz="1000" b="1">
                        <a:solidFill>
                          <a:schemeClr val="accent2">
                            <a:lumMod val="60000"/>
                            <a:lumOff val="40000"/>
                          </a:schemeClr>
                        </a:solidFill>
                        <a:latin typeface="Palatino Linotype" panose="02040502050505030304" pitchFamily="18" charset="0"/>
                      </a:rPr>
                      <a:t>Németország</a:t>
                    </a:r>
                    <a:endParaRPr lang="en-US" sz="1000">
                      <a:solidFill>
                        <a:srgbClr val="CF91A7"/>
                      </a:solidFill>
                      <a:latin typeface="Palatino Linotype" panose="02040502050505030304" pitchFamily="18" charset="0"/>
                    </a:endParaRPr>
                  </a:p>
                </c:rich>
              </c:tx>
              <c:spPr/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1-6AEF-437C-8CCE-5BF590E3229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1">
                    <a:solidFill>
                      <a:schemeClr val="accent2">
                        <a:lumMod val="60000"/>
                        <a:lumOff val="40000"/>
                      </a:schemeClr>
                    </a:solidFill>
                    <a:latin typeface="Palatino Linotype" panose="02040502050505030304" pitchFamily="18" charset="0"/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unit_l_cost!$I$4:$J$77</c:f>
              <c:multiLvlStrCache>
                <c:ptCount val="74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  <c:pt idx="42">
                    <c:v>III</c:v>
                  </c:pt>
                  <c:pt idx="43">
                    <c:v>IV</c:v>
                  </c:pt>
                  <c:pt idx="44">
                    <c:v>I</c:v>
                  </c:pt>
                  <c:pt idx="45">
                    <c:v>II</c:v>
                  </c:pt>
                  <c:pt idx="46">
                    <c:v>III</c:v>
                  </c:pt>
                  <c:pt idx="47">
                    <c:v>IV</c:v>
                  </c:pt>
                  <c:pt idx="48">
                    <c:v>I</c:v>
                  </c:pt>
                  <c:pt idx="49">
                    <c:v>II</c:v>
                  </c:pt>
                  <c:pt idx="50">
                    <c:v>III</c:v>
                  </c:pt>
                  <c:pt idx="51">
                    <c:v>IV</c:v>
                  </c:pt>
                  <c:pt idx="52">
                    <c:v>I</c:v>
                  </c:pt>
                  <c:pt idx="53">
                    <c:v>II</c:v>
                  </c:pt>
                  <c:pt idx="54">
                    <c:v>III</c:v>
                  </c:pt>
                  <c:pt idx="55">
                    <c:v>IV</c:v>
                  </c:pt>
                  <c:pt idx="56">
                    <c:v>I</c:v>
                  </c:pt>
                  <c:pt idx="57">
                    <c:v>II</c:v>
                  </c:pt>
                  <c:pt idx="58">
                    <c:v>III</c:v>
                  </c:pt>
                  <c:pt idx="59">
                    <c:v>IV</c:v>
                  </c:pt>
                  <c:pt idx="60">
                    <c:v>I</c:v>
                  </c:pt>
                  <c:pt idx="61">
                    <c:v>II</c:v>
                  </c:pt>
                  <c:pt idx="62">
                    <c:v>III</c:v>
                  </c:pt>
                  <c:pt idx="63">
                    <c:v>IV</c:v>
                  </c:pt>
                  <c:pt idx="64">
                    <c:v>I</c:v>
                  </c:pt>
                  <c:pt idx="65">
                    <c:v>II</c:v>
                  </c:pt>
                  <c:pt idx="66">
                    <c:v>III</c:v>
                  </c:pt>
                  <c:pt idx="67">
                    <c:v>IV</c:v>
                  </c:pt>
                  <c:pt idx="68">
                    <c:v>I</c:v>
                  </c:pt>
                  <c:pt idx="69">
                    <c:v>II</c:v>
                  </c:pt>
                  <c:pt idx="70">
                    <c:v>III</c:v>
                  </c:pt>
                  <c:pt idx="71">
                    <c:v>IV</c:v>
                  </c:pt>
                  <c:pt idx="72">
                    <c:v>I</c:v>
                  </c:pt>
                  <c:pt idx="73">
                    <c:v>II</c:v>
                  </c:pt>
                </c:lvl>
                <c:lvl>
                  <c:pt idx="0">
                    <c:v>2000</c:v>
                  </c:pt>
                  <c:pt idx="4">
                    <c:v>2001</c:v>
                  </c:pt>
                  <c:pt idx="8">
                    <c:v>2002</c:v>
                  </c:pt>
                  <c:pt idx="12">
                    <c:v>2003</c:v>
                  </c:pt>
                  <c:pt idx="16">
                    <c:v>2004</c:v>
                  </c:pt>
                  <c:pt idx="20">
                    <c:v>2005</c:v>
                  </c:pt>
                  <c:pt idx="24">
                    <c:v>2006</c:v>
                  </c:pt>
                  <c:pt idx="28">
                    <c:v>2007</c:v>
                  </c:pt>
                  <c:pt idx="32">
                    <c:v>2008</c:v>
                  </c:pt>
                  <c:pt idx="36">
                    <c:v>2009</c:v>
                  </c:pt>
                  <c:pt idx="40">
                    <c:v>2010</c:v>
                  </c:pt>
                  <c:pt idx="44">
                    <c:v>2011</c:v>
                  </c:pt>
                  <c:pt idx="48">
                    <c:v>2012</c:v>
                  </c:pt>
                  <c:pt idx="52">
                    <c:v>2013</c:v>
                  </c:pt>
                  <c:pt idx="56">
                    <c:v>2014</c:v>
                  </c:pt>
                  <c:pt idx="60">
                    <c:v>2015</c:v>
                  </c:pt>
                  <c:pt idx="64">
                    <c:v>2016</c:v>
                  </c:pt>
                  <c:pt idx="68">
                    <c:v>2017</c:v>
                  </c:pt>
                  <c:pt idx="72">
                    <c:v>2018</c:v>
                  </c:pt>
                </c:lvl>
              </c:multiLvlStrCache>
            </c:multiLvlStrRef>
          </c:cat>
          <c:val>
            <c:numRef>
              <c:f>unit_l_cost!$R$4:$R$77</c:f>
              <c:numCache>
                <c:formatCode>#\ ##0.0</c:formatCode>
                <c:ptCount val="74"/>
                <c:pt idx="0">
                  <c:v>89.6</c:v>
                </c:pt>
                <c:pt idx="1">
                  <c:v>92.5</c:v>
                </c:pt>
                <c:pt idx="2">
                  <c:v>93.8</c:v>
                </c:pt>
                <c:pt idx="3">
                  <c:v>104.9</c:v>
                </c:pt>
                <c:pt idx="4">
                  <c:v>89.4</c:v>
                </c:pt>
                <c:pt idx="5">
                  <c:v>92.7</c:v>
                </c:pt>
                <c:pt idx="6">
                  <c:v>93.3</c:v>
                </c:pt>
                <c:pt idx="7">
                  <c:v>104.4</c:v>
                </c:pt>
                <c:pt idx="8">
                  <c:v>91.1</c:v>
                </c:pt>
                <c:pt idx="9">
                  <c:v>93.2</c:v>
                </c:pt>
                <c:pt idx="10">
                  <c:v>93.2</c:v>
                </c:pt>
                <c:pt idx="11">
                  <c:v>104.8</c:v>
                </c:pt>
                <c:pt idx="12">
                  <c:v>92.2</c:v>
                </c:pt>
                <c:pt idx="13">
                  <c:v>94.7</c:v>
                </c:pt>
                <c:pt idx="14">
                  <c:v>94.5</c:v>
                </c:pt>
                <c:pt idx="15">
                  <c:v>105.3</c:v>
                </c:pt>
                <c:pt idx="16">
                  <c:v>91.6</c:v>
                </c:pt>
                <c:pt idx="17">
                  <c:v>94.3</c:v>
                </c:pt>
                <c:pt idx="18">
                  <c:v>94.1</c:v>
                </c:pt>
                <c:pt idx="19">
                  <c:v>104.9</c:v>
                </c:pt>
                <c:pt idx="20">
                  <c:v>92.6</c:v>
                </c:pt>
                <c:pt idx="21">
                  <c:v>93.8</c:v>
                </c:pt>
                <c:pt idx="22">
                  <c:v>92.9</c:v>
                </c:pt>
                <c:pt idx="23">
                  <c:v>103.9</c:v>
                </c:pt>
                <c:pt idx="24">
                  <c:v>89.2</c:v>
                </c:pt>
                <c:pt idx="25">
                  <c:v>92.1</c:v>
                </c:pt>
                <c:pt idx="26">
                  <c:v>91.6</c:v>
                </c:pt>
                <c:pt idx="27">
                  <c:v>101</c:v>
                </c:pt>
                <c:pt idx="28">
                  <c:v>87.7</c:v>
                </c:pt>
                <c:pt idx="29">
                  <c:v>91.6</c:v>
                </c:pt>
                <c:pt idx="30">
                  <c:v>90.5</c:v>
                </c:pt>
                <c:pt idx="31">
                  <c:v>101.1</c:v>
                </c:pt>
                <c:pt idx="32">
                  <c:v>88.7</c:v>
                </c:pt>
                <c:pt idx="33">
                  <c:v>92.5</c:v>
                </c:pt>
                <c:pt idx="34">
                  <c:v>92.4</c:v>
                </c:pt>
                <c:pt idx="35">
                  <c:v>106.7</c:v>
                </c:pt>
                <c:pt idx="36">
                  <c:v>97</c:v>
                </c:pt>
                <c:pt idx="37">
                  <c:v>100.8</c:v>
                </c:pt>
                <c:pt idx="38">
                  <c:v>98.6</c:v>
                </c:pt>
                <c:pt idx="39">
                  <c:v>109.7</c:v>
                </c:pt>
                <c:pt idx="40">
                  <c:v>96</c:v>
                </c:pt>
                <c:pt idx="41">
                  <c:v>98.7</c:v>
                </c:pt>
                <c:pt idx="42">
                  <c:v>96.8</c:v>
                </c:pt>
                <c:pt idx="43">
                  <c:v>108.4</c:v>
                </c:pt>
                <c:pt idx="44">
                  <c:v>94.4</c:v>
                </c:pt>
                <c:pt idx="45">
                  <c:v>99.8</c:v>
                </c:pt>
                <c:pt idx="46">
                  <c:v>97.5</c:v>
                </c:pt>
                <c:pt idx="47">
                  <c:v>110.5</c:v>
                </c:pt>
                <c:pt idx="48">
                  <c:v>96.3</c:v>
                </c:pt>
                <c:pt idx="49">
                  <c:v>102.9</c:v>
                </c:pt>
                <c:pt idx="50">
                  <c:v>101</c:v>
                </c:pt>
                <c:pt idx="51">
                  <c:v>114</c:v>
                </c:pt>
                <c:pt idx="52">
                  <c:v>100</c:v>
                </c:pt>
                <c:pt idx="53">
                  <c:v>104.4</c:v>
                </c:pt>
                <c:pt idx="54">
                  <c:v>101.9</c:v>
                </c:pt>
                <c:pt idx="55">
                  <c:v>115.1</c:v>
                </c:pt>
                <c:pt idx="56">
                  <c:v>100.3</c:v>
                </c:pt>
                <c:pt idx="57">
                  <c:v>106.1</c:v>
                </c:pt>
                <c:pt idx="58">
                  <c:v>103.6</c:v>
                </c:pt>
                <c:pt idx="59">
                  <c:v>116.3</c:v>
                </c:pt>
                <c:pt idx="60">
                  <c:v>101.9</c:v>
                </c:pt>
                <c:pt idx="61">
                  <c:v>107.8</c:v>
                </c:pt>
                <c:pt idx="62">
                  <c:v>105.4</c:v>
                </c:pt>
                <c:pt idx="63">
                  <c:v>118.5</c:v>
                </c:pt>
                <c:pt idx="64">
                  <c:v>103.6</c:v>
                </c:pt>
                <c:pt idx="65">
                  <c:v>107.7</c:v>
                </c:pt>
                <c:pt idx="66">
                  <c:v>106.7</c:v>
                </c:pt>
                <c:pt idx="67">
                  <c:v>120.9</c:v>
                </c:pt>
                <c:pt idx="68">
                  <c:v>104.3</c:v>
                </c:pt>
                <c:pt idx="69">
                  <c:v>110.5</c:v>
                </c:pt>
                <c:pt idx="70">
                  <c:v>108.6</c:v>
                </c:pt>
                <c:pt idx="71">
                  <c:v>122.3</c:v>
                </c:pt>
                <c:pt idx="72">
                  <c:v>106.8</c:v>
                </c:pt>
                <c:pt idx="73">
                  <c:v>112.4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52-6AEF-437C-8CCE-5BF590E3229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731685200"/>
        <c:axId val="731685760"/>
      </c:lineChart>
      <c:catAx>
        <c:axId val="731685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algn="ctr">
              <a:defRPr lang="hu-HU" sz="1050" b="0" i="0" u="none" strike="noStrike" kern="120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Arial" pitchFamily="34" charset="0"/>
              </a:defRPr>
            </a:pPr>
            <a:endParaRPr lang="hu-HU"/>
          </a:p>
        </c:txPr>
        <c:crossAx val="731685760"/>
        <c:crossesAt val="-5"/>
        <c:auto val="1"/>
        <c:lblAlgn val="ctr"/>
        <c:lblOffset val="100"/>
        <c:noMultiLvlLbl val="0"/>
      </c:catAx>
      <c:valAx>
        <c:axId val="731685760"/>
        <c:scaling>
          <c:orientation val="minMax"/>
          <c:max val="130"/>
          <c:min val="0"/>
        </c:scaling>
        <c:delete val="0"/>
        <c:axPos val="l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Palatino Linotype" panose="02040502050505030304" pitchFamily="18" charset="0"/>
              </a:defRPr>
            </a:pPr>
            <a:endParaRPr lang="hu-HU"/>
          </a:p>
        </c:txPr>
        <c:crossAx val="731685200"/>
        <c:crossesAt val="1"/>
        <c:crossBetween val="between"/>
        <c:majorUnit val="1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>
          <a:latin typeface="Arial" pitchFamily="34" charset="0"/>
          <a:cs typeface="Arial" pitchFamily="34" charset="0"/>
        </a:defRPr>
      </a:pPr>
      <a:endParaRPr lang="hu-HU"/>
    </a:p>
  </c:txPr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sz="1400">
                <a:latin typeface="Palatino Linotype" panose="02040502050505030304" pitchFamily="18" charset="0"/>
              </a:defRPr>
            </a:pPr>
            <a:r>
              <a:rPr lang="hu-HU" sz="1400">
                <a:latin typeface="Palatino Linotype" panose="02040502050505030304" pitchFamily="18" charset="0"/>
              </a:rPr>
              <a:t>Egy termékegységre eső munkaerőköltség Magyarországon és Németországban </a:t>
            </a:r>
            <a:r>
              <a:rPr lang="hu-HU" sz="1400" b="1" i="0" u="none" strike="noStrike" baseline="0">
                <a:latin typeface="Palatino Linotype" panose="02040502050505030304" pitchFamily="18" charset="0"/>
              </a:rPr>
              <a:t>(2010=100,0%)</a:t>
            </a:r>
            <a:r>
              <a:rPr lang="hu-HU" sz="1400">
                <a:latin typeface="Palatino Linotype" panose="02040502050505030304" pitchFamily="18" charset="0"/>
              </a:rPr>
              <a:t>, 2000-2018</a:t>
            </a:r>
          </a:p>
        </c:rich>
      </c:tx>
      <c:layout>
        <c:manualLayout>
          <c:xMode val="edge"/>
          <c:yMode val="edge"/>
          <c:x val="0.18182038208338724"/>
          <c:y val="1.0465724751439061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188417021642833E-2"/>
          <c:y val="0.14024746906636795"/>
          <c:w val="0.81995687381159477"/>
          <c:h val="0.68230303614930665"/>
        </c:manualLayout>
      </c:layout>
      <c:lineChart>
        <c:grouping val="standard"/>
        <c:varyColors val="0"/>
        <c:ser>
          <c:idx val="3"/>
          <c:order val="0"/>
          <c:tx>
            <c:strRef>
              <c:f>unit_l_cost!$M$3</c:f>
              <c:strCache>
                <c:ptCount val="1"/>
                <c:pt idx="0">
                  <c:v>Magyarország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dLbls>
            <c:dLbl>
              <c:idx val="15"/>
              <c:layout>
                <c:manualLayout>
                  <c:x val="0.63642173314401262"/>
                  <c:y val="-0.1735410008895332"/>
                </c:manualLayout>
              </c:layout>
              <c:tx>
                <c:rich>
                  <a:bodyPr/>
                  <a:lstStyle/>
                  <a:p>
                    <a:r>
                      <a:rPr lang="en-US" sz="1000" b="1">
                        <a:latin typeface="Palatino Linotype" panose="02040502050505030304" pitchFamily="18" charset="0"/>
                      </a:rPr>
                      <a:t>Magyarország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BC1-4AC7-A9C8-D4D18701A19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unit_l_cost!$I$4:$J$77</c:f>
              <c:multiLvlStrCache>
                <c:ptCount val="74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  <c:pt idx="42">
                    <c:v>III</c:v>
                  </c:pt>
                  <c:pt idx="43">
                    <c:v>IV</c:v>
                  </c:pt>
                  <c:pt idx="44">
                    <c:v>I</c:v>
                  </c:pt>
                  <c:pt idx="45">
                    <c:v>II</c:v>
                  </c:pt>
                  <c:pt idx="46">
                    <c:v>III</c:v>
                  </c:pt>
                  <c:pt idx="47">
                    <c:v>IV</c:v>
                  </c:pt>
                  <c:pt idx="48">
                    <c:v>I</c:v>
                  </c:pt>
                  <c:pt idx="49">
                    <c:v>II</c:v>
                  </c:pt>
                  <c:pt idx="50">
                    <c:v>III</c:v>
                  </c:pt>
                  <c:pt idx="51">
                    <c:v>IV</c:v>
                  </c:pt>
                  <c:pt idx="52">
                    <c:v>I</c:v>
                  </c:pt>
                  <c:pt idx="53">
                    <c:v>II</c:v>
                  </c:pt>
                  <c:pt idx="54">
                    <c:v>III</c:v>
                  </c:pt>
                  <c:pt idx="55">
                    <c:v>IV</c:v>
                  </c:pt>
                  <c:pt idx="56">
                    <c:v>I</c:v>
                  </c:pt>
                  <c:pt idx="57">
                    <c:v>II</c:v>
                  </c:pt>
                  <c:pt idx="58">
                    <c:v>III</c:v>
                  </c:pt>
                  <c:pt idx="59">
                    <c:v>IV</c:v>
                  </c:pt>
                  <c:pt idx="60">
                    <c:v>I</c:v>
                  </c:pt>
                  <c:pt idx="61">
                    <c:v>II</c:v>
                  </c:pt>
                  <c:pt idx="62">
                    <c:v>III</c:v>
                  </c:pt>
                  <c:pt idx="63">
                    <c:v>IV</c:v>
                  </c:pt>
                  <c:pt idx="64">
                    <c:v>I</c:v>
                  </c:pt>
                  <c:pt idx="65">
                    <c:v>II</c:v>
                  </c:pt>
                  <c:pt idx="66">
                    <c:v>III</c:v>
                  </c:pt>
                  <c:pt idx="67">
                    <c:v>IV</c:v>
                  </c:pt>
                  <c:pt idx="68">
                    <c:v>I</c:v>
                  </c:pt>
                  <c:pt idx="69">
                    <c:v>II</c:v>
                  </c:pt>
                  <c:pt idx="70">
                    <c:v>III</c:v>
                  </c:pt>
                  <c:pt idx="71">
                    <c:v>IV</c:v>
                  </c:pt>
                  <c:pt idx="72">
                    <c:v>I</c:v>
                  </c:pt>
                  <c:pt idx="73">
                    <c:v>II</c:v>
                  </c:pt>
                </c:lvl>
                <c:lvl>
                  <c:pt idx="0">
                    <c:v>2000</c:v>
                  </c:pt>
                  <c:pt idx="4">
                    <c:v>2001</c:v>
                  </c:pt>
                  <c:pt idx="8">
                    <c:v>2002</c:v>
                  </c:pt>
                  <c:pt idx="12">
                    <c:v>2003</c:v>
                  </c:pt>
                  <c:pt idx="16">
                    <c:v>2004</c:v>
                  </c:pt>
                  <c:pt idx="20">
                    <c:v>2005</c:v>
                  </c:pt>
                  <c:pt idx="24">
                    <c:v>2006</c:v>
                  </c:pt>
                  <c:pt idx="28">
                    <c:v>2007</c:v>
                  </c:pt>
                  <c:pt idx="32">
                    <c:v>2008</c:v>
                  </c:pt>
                  <c:pt idx="36">
                    <c:v>2009</c:v>
                  </c:pt>
                  <c:pt idx="40">
                    <c:v>2010</c:v>
                  </c:pt>
                  <c:pt idx="44">
                    <c:v>2011</c:v>
                  </c:pt>
                  <c:pt idx="48">
                    <c:v>2012</c:v>
                  </c:pt>
                  <c:pt idx="52">
                    <c:v>2013</c:v>
                  </c:pt>
                  <c:pt idx="56">
                    <c:v>2014</c:v>
                  </c:pt>
                  <c:pt idx="60">
                    <c:v>2015</c:v>
                  </c:pt>
                  <c:pt idx="64">
                    <c:v>2016</c:v>
                  </c:pt>
                  <c:pt idx="68">
                    <c:v>2017</c:v>
                  </c:pt>
                  <c:pt idx="72">
                    <c:v>2018</c:v>
                  </c:pt>
                </c:lvl>
              </c:multiLvlStrCache>
            </c:multiLvlStrRef>
          </c:cat>
          <c:val>
            <c:numRef>
              <c:f>unit_l_cost!$M$4:$M$77</c:f>
              <c:numCache>
                <c:formatCode>#\ ##0.0</c:formatCode>
                <c:ptCount val="74"/>
                <c:pt idx="0">
                  <c:v>60.4</c:v>
                </c:pt>
                <c:pt idx="1">
                  <c:v>62.4</c:v>
                </c:pt>
                <c:pt idx="2">
                  <c:v>62.4</c:v>
                </c:pt>
                <c:pt idx="3">
                  <c:v>66.900000000000006</c:v>
                </c:pt>
                <c:pt idx="4">
                  <c:v>68</c:v>
                </c:pt>
                <c:pt idx="5">
                  <c:v>69.5</c:v>
                </c:pt>
                <c:pt idx="6">
                  <c:v>68.8</c:v>
                </c:pt>
                <c:pt idx="7">
                  <c:v>74.599999999999994</c:v>
                </c:pt>
                <c:pt idx="8">
                  <c:v>74.099999999999994</c:v>
                </c:pt>
                <c:pt idx="9">
                  <c:v>72.7</c:v>
                </c:pt>
                <c:pt idx="10">
                  <c:v>72.2</c:v>
                </c:pt>
                <c:pt idx="11">
                  <c:v>79.7</c:v>
                </c:pt>
                <c:pt idx="12">
                  <c:v>81</c:v>
                </c:pt>
                <c:pt idx="13">
                  <c:v>78.400000000000006</c:v>
                </c:pt>
                <c:pt idx="14">
                  <c:v>78.400000000000006</c:v>
                </c:pt>
                <c:pt idx="15">
                  <c:v>84.7</c:v>
                </c:pt>
                <c:pt idx="16">
                  <c:v>83.6</c:v>
                </c:pt>
                <c:pt idx="17">
                  <c:v>84.9</c:v>
                </c:pt>
                <c:pt idx="18">
                  <c:v>83.9</c:v>
                </c:pt>
                <c:pt idx="19">
                  <c:v>85.3</c:v>
                </c:pt>
                <c:pt idx="20">
                  <c:v>88.9</c:v>
                </c:pt>
                <c:pt idx="21">
                  <c:v>85.6</c:v>
                </c:pt>
                <c:pt idx="22">
                  <c:v>83</c:v>
                </c:pt>
                <c:pt idx="23">
                  <c:v>89.1</c:v>
                </c:pt>
                <c:pt idx="24">
                  <c:v>88.7</c:v>
                </c:pt>
                <c:pt idx="25">
                  <c:v>86.5</c:v>
                </c:pt>
                <c:pt idx="26">
                  <c:v>86</c:v>
                </c:pt>
                <c:pt idx="27">
                  <c:v>91.3</c:v>
                </c:pt>
                <c:pt idx="28">
                  <c:v>94.5</c:v>
                </c:pt>
                <c:pt idx="29">
                  <c:v>91.7</c:v>
                </c:pt>
                <c:pt idx="30">
                  <c:v>90.7</c:v>
                </c:pt>
                <c:pt idx="31">
                  <c:v>93.1</c:v>
                </c:pt>
                <c:pt idx="32">
                  <c:v>97.6</c:v>
                </c:pt>
                <c:pt idx="33">
                  <c:v>96</c:v>
                </c:pt>
                <c:pt idx="34">
                  <c:v>92.5</c:v>
                </c:pt>
                <c:pt idx="35">
                  <c:v>99.5</c:v>
                </c:pt>
                <c:pt idx="36">
                  <c:v>104.4</c:v>
                </c:pt>
                <c:pt idx="37">
                  <c:v>99.9</c:v>
                </c:pt>
                <c:pt idx="38">
                  <c:v>93.9</c:v>
                </c:pt>
                <c:pt idx="39">
                  <c:v>98.4</c:v>
                </c:pt>
                <c:pt idx="40">
                  <c:v>105.2</c:v>
                </c:pt>
                <c:pt idx="41">
                  <c:v>98.9</c:v>
                </c:pt>
                <c:pt idx="42">
                  <c:v>96.7</c:v>
                </c:pt>
                <c:pt idx="43">
                  <c:v>99.2</c:v>
                </c:pt>
                <c:pt idx="44">
                  <c:v>104</c:v>
                </c:pt>
                <c:pt idx="45">
                  <c:v>101.7</c:v>
                </c:pt>
                <c:pt idx="46">
                  <c:v>99.1</c:v>
                </c:pt>
                <c:pt idx="47">
                  <c:v>101.4</c:v>
                </c:pt>
                <c:pt idx="48">
                  <c:v>105.8</c:v>
                </c:pt>
                <c:pt idx="49">
                  <c:v>106.1</c:v>
                </c:pt>
                <c:pt idx="50">
                  <c:v>102.8</c:v>
                </c:pt>
                <c:pt idx="51">
                  <c:v>105.6</c:v>
                </c:pt>
                <c:pt idx="52">
                  <c:v>108.1</c:v>
                </c:pt>
                <c:pt idx="53">
                  <c:v>107.8</c:v>
                </c:pt>
                <c:pt idx="54">
                  <c:v>102.7</c:v>
                </c:pt>
                <c:pt idx="55">
                  <c:v>105.1</c:v>
                </c:pt>
                <c:pt idx="56">
                  <c:v>109</c:v>
                </c:pt>
                <c:pt idx="57">
                  <c:v>108.5</c:v>
                </c:pt>
                <c:pt idx="58">
                  <c:v>104.2</c:v>
                </c:pt>
                <c:pt idx="59">
                  <c:v>106.8</c:v>
                </c:pt>
                <c:pt idx="60">
                  <c:v>106.6</c:v>
                </c:pt>
                <c:pt idx="61">
                  <c:v>105.8</c:v>
                </c:pt>
                <c:pt idx="62">
                  <c:v>100.6</c:v>
                </c:pt>
                <c:pt idx="63">
                  <c:v>104.3</c:v>
                </c:pt>
                <c:pt idx="64">
                  <c:v>113.6</c:v>
                </c:pt>
                <c:pt idx="65">
                  <c:v>109.2</c:v>
                </c:pt>
                <c:pt idx="66">
                  <c:v>105.6</c:v>
                </c:pt>
                <c:pt idx="67">
                  <c:v>110.7</c:v>
                </c:pt>
                <c:pt idx="68">
                  <c:v>116.4</c:v>
                </c:pt>
                <c:pt idx="69">
                  <c:v>115.4</c:v>
                </c:pt>
                <c:pt idx="70">
                  <c:v>111.5</c:v>
                </c:pt>
                <c:pt idx="71">
                  <c:v>115.1</c:v>
                </c:pt>
                <c:pt idx="72">
                  <c:v>128.6</c:v>
                </c:pt>
                <c:pt idx="73">
                  <c:v>123.5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C1-4AC7-A9C8-D4D18701A191}"/>
            </c:ext>
          </c:extLst>
        </c:ser>
        <c:ser>
          <c:idx val="0"/>
          <c:order val="1"/>
          <c:tx>
            <c:strRef>
              <c:f>unit_l_cost!$R$3</c:f>
              <c:strCache>
                <c:ptCount val="1"/>
                <c:pt idx="0">
                  <c:v>Németország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dLbls>
            <c:dLbl>
              <c:idx val="15"/>
              <c:layout>
                <c:manualLayout>
                  <c:x val="0.63778946689040916"/>
                  <c:y val="-2.2938259809574011E-2"/>
                </c:manualLayout>
              </c:layout>
              <c:tx>
                <c:rich>
                  <a:bodyPr/>
                  <a:lstStyle/>
                  <a:p>
                    <a:r>
                      <a:rPr lang="en-US" sz="1000" b="1">
                        <a:solidFill>
                          <a:schemeClr val="accent6">
                            <a:lumMod val="75000"/>
                          </a:schemeClr>
                        </a:solidFill>
                        <a:latin typeface="Palatino Linotype" panose="02040502050505030304" pitchFamily="18" charset="0"/>
                      </a:rPr>
                      <a:t>Németország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BC1-4AC7-A9C8-D4D18701A19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unit_l_cost!$I$4:$J$77</c:f>
              <c:multiLvlStrCache>
                <c:ptCount val="74"/>
                <c:lvl>
                  <c:pt idx="0">
                    <c:v>I</c:v>
                  </c:pt>
                  <c:pt idx="1">
                    <c:v>II</c:v>
                  </c:pt>
                  <c:pt idx="2">
                    <c:v>III</c:v>
                  </c:pt>
                  <c:pt idx="3">
                    <c:v>IV</c:v>
                  </c:pt>
                  <c:pt idx="4">
                    <c:v>I</c:v>
                  </c:pt>
                  <c:pt idx="5">
                    <c:v>II</c:v>
                  </c:pt>
                  <c:pt idx="6">
                    <c:v>III</c:v>
                  </c:pt>
                  <c:pt idx="7">
                    <c:v>IV</c:v>
                  </c:pt>
                  <c:pt idx="8">
                    <c:v>I</c:v>
                  </c:pt>
                  <c:pt idx="9">
                    <c:v>II</c:v>
                  </c:pt>
                  <c:pt idx="10">
                    <c:v>III</c:v>
                  </c:pt>
                  <c:pt idx="11">
                    <c:v>IV</c:v>
                  </c:pt>
                  <c:pt idx="12">
                    <c:v>I</c:v>
                  </c:pt>
                  <c:pt idx="13">
                    <c:v>II</c:v>
                  </c:pt>
                  <c:pt idx="14">
                    <c:v>III</c:v>
                  </c:pt>
                  <c:pt idx="15">
                    <c:v>IV</c:v>
                  </c:pt>
                  <c:pt idx="16">
                    <c:v>I</c:v>
                  </c:pt>
                  <c:pt idx="17">
                    <c:v>II</c:v>
                  </c:pt>
                  <c:pt idx="18">
                    <c:v>III</c:v>
                  </c:pt>
                  <c:pt idx="19">
                    <c:v>IV</c:v>
                  </c:pt>
                  <c:pt idx="20">
                    <c:v>I</c:v>
                  </c:pt>
                  <c:pt idx="21">
                    <c:v>II</c:v>
                  </c:pt>
                  <c:pt idx="22">
                    <c:v>III</c:v>
                  </c:pt>
                  <c:pt idx="23">
                    <c:v>IV</c:v>
                  </c:pt>
                  <c:pt idx="24">
                    <c:v>I</c:v>
                  </c:pt>
                  <c:pt idx="25">
                    <c:v>II</c:v>
                  </c:pt>
                  <c:pt idx="26">
                    <c:v>III</c:v>
                  </c:pt>
                  <c:pt idx="27">
                    <c:v>IV</c:v>
                  </c:pt>
                  <c:pt idx="28">
                    <c:v>I</c:v>
                  </c:pt>
                  <c:pt idx="29">
                    <c:v>II</c:v>
                  </c:pt>
                  <c:pt idx="30">
                    <c:v>III</c:v>
                  </c:pt>
                  <c:pt idx="31">
                    <c:v>IV</c:v>
                  </c:pt>
                  <c:pt idx="32">
                    <c:v>I</c:v>
                  </c:pt>
                  <c:pt idx="33">
                    <c:v>II</c:v>
                  </c:pt>
                  <c:pt idx="34">
                    <c:v>III</c:v>
                  </c:pt>
                  <c:pt idx="35">
                    <c:v>IV</c:v>
                  </c:pt>
                  <c:pt idx="36">
                    <c:v>I</c:v>
                  </c:pt>
                  <c:pt idx="37">
                    <c:v>II</c:v>
                  </c:pt>
                  <c:pt idx="38">
                    <c:v>III</c:v>
                  </c:pt>
                  <c:pt idx="39">
                    <c:v>IV</c:v>
                  </c:pt>
                  <c:pt idx="40">
                    <c:v>I</c:v>
                  </c:pt>
                  <c:pt idx="41">
                    <c:v>II</c:v>
                  </c:pt>
                  <c:pt idx="42">
                    <c:v>III</c:v>
                  </c:pt>
                  <c:pt idx="43">
                    <c:v>IV</c:v>
                  </c:pt>
                  <c:pt idx="44">
                    <c:v>I</c:v>
                  </c:pt>
                  <c:pt idx="45">
                    <c:v>II</c:v>
                  </c:pt>
                  <c:pt idx="46">
                    <c:v>III</c:v>
                  </c:pt>
                  <c:pt idx="47">
                    <c:v>IV</c:v>
                  </c:pt>
                  <c:pt idx="48">
                    <c:v>I</c:v>
                  </c:pt>
                  <c:pt idx="49">
                    <c:v>II</c:v>
                  </c:pt>
                  <c:pt idx="50">
                    <c:v>III</c:v>
                  </c:pt>
                  <c:pt idx="51">
                    <c:v>IV</c:v>
                  </c:pt>
                  <c:pt idx="52">
                    <c:v>I</c:v>
                  </c:pt>
                  <c:pt idx="53">
                    <c:v>II</c:v>
                  </c:pt>
                  <c:pt idx="54">
                    <c:v>III</c:v>
                  </c:pt>
                  <c:pt idx="55">
                    <c:v>IV</c:v>
                  </c:pt>
                  <c:pt idx="56">
                    <c:v>I</c:v>
                  </c:pt>
                  <c:pt idx="57">
                    <c:v>II</c:v>
                  </c:pt>
                  <c:pt idx="58">
                    <c:v>III</c:v>
                  </c:pt>
                  <c:pt idx="59">
                    <c:v>IV</c:v>
                  </c:pt>
                  <c:pt idx="60">
                    <c:v>I</c:v>
                  </c:pt>
                  <c:pt idx="61">
                    <c:v>II</c:v>
                  </c:pt>
                  <c:pt idx="62">
                    <c:v>III</c:v>
                  </c:pt>
                  <c:pt idx="63">
                    <c:v>IV</c:v>
                  </c:pt>
                  <c:pt idx="64">
                    <c:v>I</c:v>
                  </c:pt>
                  <c:pt idx="65">
                    <c:v>II</c:v>
                  </c:pt>
                  <c:pt idx="66">
                    <c:v>III</c:v>
                  </c:pt>
                  <c:pt idx="67">
                    <c:v>IV</c:v>
                  </c:pt>
                  <c:pt idx="68">
                    <c:v>I</c:v>
                  </c:pt>
                  <c:pt idx="69">
                    <c:v>II</c:v>
                  </c:pt>
                  <c:pt idx="70">
                    <c:v>III</c:v>
                  </c:pt>
                  <c:pt idx="71">
                    <c:v>IV</c:v>
                  </c:pt>
                  <c:pt idx="72">
                    <c:v>I</c:v>
                  </c:pt>
                  <c:pt idx="73">
                    <c:v>II</c:v>
                  </c:pt>
                </c:lvl>
                <c:lvl>
                  <c:pt idx="0">
                    <c:v>2000</c:v>
                  </c:pt>
                  <c:pt idx="4">
                    <c:v>2001</c:v>
                  </c:pt>
                  <c:pt idx="8">
                    <c:v>2002</c:v>
                  </c:pt>
                  <c:pt idx="12">
                    <c:v>2003</c:v>
                  </c:pt>
                  <c:pt idx="16">
                    <c:v>2004</c:v>
                  </c:pt>
                  <c:pt idx="20">
                    <c:v>2005</c:v>
                  </c:pt>
                  <c:pt idx="24">
                    <c:v>2006</c:v>
                  </c:pt>
                  <c:pt idx="28">
                    <c:v>2007</c:v>
                  </c:pt>
                  <c:pt idx="32">
                    <c:v>2008</c:v>
                  </c:pt>
                  <c:pt idx="36">
                    <c:v>2009</c:v>
                  </c:pt>
                  <c:pt idx="40">
                    <c:v>2010</c:v>
                  </c:pt>
                  <c:pt idx="44">
                    <c:v>2011</c:v>
                  </c:pt>
                  <c:pt idx="48">
                    <c:v>2012</c:v>
                  </c:pt>
                  <c:pt idx="52">
                    <c:v>2013</c:v>
                  </c:pt>
                  <c:pt idx="56">
                    <c:v>2014</c:v>
                  </c:pt>
                  <c:pt idx="60">
                    <c:v>2015</c:v>
                  </c:pt>
                  <c:pt idx="64">
                    <c:v>2016</c:v>
                  </c:pt>
                  <c:pt idx="68">
                    <c:v>2017</c:v>
                  </c:pt>
                  <c:pt idx="72">
                    <c:v>2018</c:v>
                  </c:pt>
                </c:lvl>
              </c:multiLvlStrCache>
            </c:multiLvlStrRef>
          </c:cat>
          <c:val>
            <c:numRef>
              <c:f>unit_l_cost!$R$4:$R$77</c:f>
              <c:numCache>
                <c:formatCode>General</c:formatCode>
                <c:ptCount val="74"/>
                <c:pt idx="0">
                  <c:v>89.6</c:v>
                </c:pt>
                <c:pt idx="1">
                  <c:v>92.5</c:v>
                </c:pt>
                <c:pt idx="2">
                  <c:v>93.8</c:v>
                </c:pt>
                <c:pt idx="3">
                  <c:v>104.9</c:v>
                </c:pt>
                <c:pt idx="4">
                  <c:v>89.4</c:v>
                </c:pt>
                <c:pt idx="5">
                  <c:v>92.7</c:v>
                </c:pt>
                <c:pt idx="6">
                  <c:v>93.3</c:v>
                </c:pt>
                <c:pt idx="7">
                  <c:v>104.4</c:v>
                </c:pt>
                <c:pt idx="8">
                  <c:v>91.1</c:v>
                </c:pt>
                <c:pt idx="9">
                  <c:v>93.2</c:v>
                </c:pt>
                <c:pt idx="10">
                  <c:v>93.2</c:v>
                </c:pt>
                <c:pt idx="11">
                  <c:v>104.8</c:v>
                </c:pt>
                <c:pt idx="12">
                  <c:v>92.2</c:v>
                </c:pt>
                <c:pt idx="13">
                  <c:v>94.7</c:v>
                </c:pt>
                <c:pt idx="14">
                  <c:v>94.5</c:v>
                </c:pt>
                <c:pt idx="15">
                  <c:v>105.3</c:v>
                </c:pt>
                <c:pt idx="16">
                  <c:v>91.6</c:v>
                </c:pt>
                <c:pt idx="17">
                  <c:v>94.3</c:v>
                </c:pt>
                <c:pt idx="18">
                  <c:v>94.1</c:v>
                </c:pt>
                <c:pt idx="19">
                  <c:v>104.9</c:v>
                </c:pt>
                <c:pt idx="20">
                  <c:v>92.6</c:v>
                </c:pt>
                <c:pt idx="21">
                  <c:v>93.8</c:v>
                </c:pt>
                <c:pt idx="22">
                  <c:v>92.9</c:v>
                </c:pt>
                <c:pt idx="23">
                  <c:v>103.9</c:v>
                </c:pt>
                <c:pt idx="24">
                  <c:v>89.2</c:v>
                </c:pt>
                <c:pt idx="25">
                  <c:v>92.1</c:v>
                </c:pt>
                <c:pt idx="26">
                  <c:v>91.6</c:v>
                </c:pt>
                <c:pt idx="27">
                  <c:v>101</c:v>
                </c:pt>
                <c:pt idx="28">
                  <c:v>87.7</c:v>
                </c:pt>
                <c:pt idx="29">
                  <c:v>91.6</c:v>
                </c:pt>
                <c:pt idx="30">
                  <c:v>90.5</c:v>
                </c:pt>
                <c:pt idx="31">
                  <c:v>101.1</c:v>
                </c:pt>
                <c:pt idx="32">
                  <c:v>88.7</c:v>
                </c:pt>
                <c:pt idx="33">
                  <c:v>92.5</c:v>
                </c:pt>
                <c:pt idx="34">
                  <c:v>92.4</c:v>
                </c:pt>
                <c:pt idx="35">
                  <c:v>106.7</c:v>
                </c:pt>
                <c:pt idx="36">
                  <c:v>97</c:v>
                </c:pt>
                <c:pt idx="37">
                  <c:v>100.8</c:v>
                </c:pt>
                <c:pt idx="38">
                  <c:v>98.6</c:v>
                </c:pt>
                <c:pt idx="39">
                  <c:v>109.7</c:v>
                </c:pt>
                <c:pt idx="40">
                  <c:v>96</c:v>
                </c:pt>
                <c:pt idx="41">
                  <c:v>98.7</c:v>
                </c:pt>
                <c:pt idx="42">
                  <c:v>96.8</c:v>
                </c:pt>
                <c:pt idx="43">
                  <c:v>108.4</c:v>
                </c:pt>
                <c:pt idx="44">
                  <c:v>94.4</c:v>
                </c:pt>
                <c:pt idx="45">
                  <c:v>99.8</c:v>
                </c:pt>
                <c:pt idx="46">
                  <c:v>97.5</c:v>
                </c:pt>
                <c:pt idx="47">
                  <c:v>110.5</c:v>
                </c:pt>
                <c:pt idx="48">
                  <c:v>96.3</c:v>
                </c:pt>
                <c:pt idx="49">
                  <c:v>102.9</c:v>
                </c:pt>
                <c:pt idx="50">
                  <c:v>101</c:v>
                </c:pt>
                <c:pt idx="51">
                  <c:v>114</c:v>
                </c:pt>
                <c:pt idx="52">
                  <c:v>100</c:v>
                </c:pt>
                <c:pt idx="53">
                  <c:v>104.4</c:v>
                </c:pt>
                <c:pt idx="54">
                  <c:v>101.9</c:v>
                </c:pt>
                <c:pt idx="55">
                  <c:v>115.1</c:v>
                </c:pt>
                <c:pt idx="56">
                  <c:v>100.3</c:v>
                </c:pt>
                <c:pt idx="57">
                  <c:v>106.1</c:v>
                </c:pt>
                <c:pt idx="58">
                  <c:v>103.6</c:v>
                </c:pt>
                <c:pt idx="59">
                  <c:v>116.3</c:v>
                </c:pt>
                <c:pt idx="60">
                  <c:v>101.9</c:v>
                </c:pt>
                <c:pt idx="61">
                  <c:v>107.8</c:v>
                </c:pt>
                <c:pt idx="62">
                  <c:v>105.4</c:v>
                </c:pt>
                <c:pt idx="63">
                  <c:v>118.5</c:v>
                </c:pt>
                <c:pt idx="64">
                  <c:v>103.6</c:v>
                </c:pt>
                <c:pt idx="65">
                  <c:v>107.7</c:v>
                </c:pt>
                <c:pt idx="66">
                  <c:v>106.7</c:v>
                </c:pt>
                <c:pt idx="67">
                  <c:v>120.9</c:v>
                </c:pt>
                <c:pt idx="68">
                  <c:v>104.3</c:v>
                </c:pt>
                <c:pt idx="69">
                  <c:v>110.5</c:v>
                </c:pt>
                <c:pt idx="70">
                  <c:v>108.6</c:v>
                </c:pt>
                <c:pt idx="71">
                  <c:v>122.3</c:v>
                </c:pt>
                <c:pt idx="72">
                  <c:v>106.8</c:v>
                </c:pt>
                <c:pt idx="73">
                  <c:v>112.4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BC1-4AC7-A9C8-D4D18701A1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692480"/>
        <c:axId val="731693040"/>
      </c:lineChart>
      <c:catAx>
        <c:axId val="731692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algn="ctr">
              <a:defRPr lang="hu-HU" sz="1200" b="0" i="0" u="none" strike="noStrike" kern="1200" baseline="0">
                <a:solidFill>
                  <a:sysClr val="windowText" lastClr="000000"/>
                </a:solidFill>
                <a:latin typeface="Palatino Linotype" panose="02040502050505030304" pitchFamily="18" charset="0"/>
                <a:ea typeface="+mn-ea"/>
                <a:cs typeface="Arial" pitchFamily="34" charset="0"/>
              </a:defRPr>
            </a:pPr>
            <a:endParaRPr lang="hu-HU"/>
          </a:p>
        </c:txPr>
        <c:crossAx val="731693040"/>
        <c:crossesAt val="-5"/>
        <c:auto val="1"/>
        <c:lblAlgn val="ctr"/>
        <c:lblOffset val="100"/>
        <c:noMultiLvlLbl val="0"/>
      </c:catAx>
      <c:valAx>
        <c:axId val="731693040"/>
        <c:scaling>
          <c:orientation val="minMax"/>
          <c:min val="0"/>
        </c:scaling>
        <c:delete val="0"/>
        <c:axPos val="l"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200">
                <a:latin typeface="Palatino Linotype" panose="02040502050505030304" pitchFamily="18" charset="0"/>
              </a:defRPr>
            </a:pPr>
            <a:endParaRPr lang="hu-HU"/>
          </a:p>
        </c:txPr>
        <c:crossAx val="731692480"/>
        <c:crossesAt val="1"/>
        <c:crossBetween val="between"/>
        <c:majorUnit val="10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350">
          <a:latin typeface="Arial" pitchFamily="34" charset="0"/>
          <a:cs typeface="Arial" pitchFamily="34" charset="0"/>
        </a:defRPr>
      </a:pPr>
      <a:endParaRPr lang="hu-HU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6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8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chart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2.bin"/></Relationships>
</file>

<file path=xl/chart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3.bin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C00-000000000000}">
  <sheetPr/>
  <sheetViews>
    <sheetView workbookViewId="0"/>
  </sheetViews>
  <pageMargins left="0.75" right="0.75" top="1" bottom="1" header="0.5" footer="0.5"/>
  <pageSetup paperSize="9" orientation="landscape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E00-000000000000}">
  <sheetPr/>
  <sheetViews>
    <sheetView workbookViewId="0"/>
  </sheetViews>
  <pageMargins left="0.75" right="0.75" top="1" bottom="1" header="0.5" footer="0.5"/>
  <pageSetup paperSize="9" orientation="landscape" r:id="rId1"/>
  <headerFooter alignWithMargins="0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000-000000000000}">
  <sheetPr/>
  <sheetViews>
    <sheetView zoomScale="90" workbookViewId="0"/>
  </sheetViews>
  <pageMargins left="0.75" right="0.75" top="1" bottom="1" header="0.5" footer="0.5"/>
  <pageSetup paperSize="9" orientation="landscape" r:id="rId1"/>
  <headerFooter alignWithMargins="0"/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200-000000000000}">
  <sheetPr/>
  <sheetViews>
    <sheetView workbookViewId="0"/>
  </sheetViews>
  <pageMargins left="0.75" right="0.75" top="1" bottom="1" header="0.5" footer="0.5"/>
  <pageSetup paperSize="9" orientation="landscape" r:id="rId1"/>
  <headerFooter alignWithMargins="0"/>
  <drawing r:id="rId2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300-000000000000}">
  <sheetPr/>
  <sheetViews>
    <sheetView workbookViewId="0"/>
  </sheetViews>
  <pageMargins left="0.75" right="0.75" top="1" bottom="1" header="0.5" footer="0.5"/>
  <pageSetup paperSize="9" orientation="landscape" r:id="rId1"/>
  <headerFooter alignWithMargins="0"/>
  <drawing r:id="rId2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400-000000000000}">
  <sheetPr/>
  <sheetViews>
    <sheetView workbookViewId="0"/>
  </sheetViews>
  <pageMargins left="0.75" right="0.75" top="1" bottom="1" header="0.5" footer="0.5"/>
  <pageSetup paperSize="9" orientation="landscape" r:id="rId1"/>
  <headerFooter alignWithMargins="0"/>
  <drawing r:id="rId2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600-000000000000}">
  <sheetPr/>
  <sheetViews>
    <sheetView workbookViewId="0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700-000000000000}">
  <sheetPr/>
  <sheetViews>
    <sheetView zoomScale="9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image" Target="../media/image2.emf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4" Type="http://schemas.openxmlformats.org/officeDocument/2006/relationships/chart" Target="../charts/chart18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0</xdr:rowOff>
    </xdr:from>
    <xdr:to>
      <xdr:col>7</xdr:col>
      <xdr:colOff>314325</xdr:colOff>
      <xdr:row>3</xdr:row>
      <xdr:rowOff>1270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90500"/>
          <a:ext cx="4362450" cy="134429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4445000" y="381000"/>
    <xdr:ext cx="4836160" cy="252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4349749" y="3098799"/>
    <xdr:ext cx="4918075" cy="2955925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22224</xdr:colOff>
      <xdr:row>1</xdr:row>
      <xdr:rowOff>66675</xdr:rowOff>
    </xdr:from>
    <xdr:to>
      <xdr:col>13</xdr:col>
      <xdr:colOff>552450</xdr:colOff>
      <xdr:row>16</xdr:row>
      <xdr:rowOff>180974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0.75452</cdr:x>
      <cdr:y>0.40306</cdr:y>
    </cdr:from>
    <cdr:to>
      <cdr:x>0.96014</cdr:x>
      <cdr:y>0.5083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545387" y="1151753"/>
          <a:ext cx="1238706" cy="3007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200" b="1">
              <a:solidFill>
                <a:schemeClr val="accent6">
                  <a:lumMod val="75000"/>
                </a:schemeClr>
              </a:solidFill>
              <a:latin typeface="Palatino Linotype" panose="02040502050505030304" pitchFamily="18" charset="0"/>
            </a:rPr>
            <a:t>Németország</a:t>
          </a:r>
        </a:p>
      </cdr:txBody>
    </cdr:sp>
  </cdr:relSizeAnchor>
  <cdr:relSizeAnchor xmlns:cdr="http://schemas.openxmlformats.org/drawingml/2006/chartDrawing">
    <cdr:from>
      <cdr:x>0.00304</cdr:x>
      <cdr:y>0.00683</cdr:y>
    </cdr:from>
    <cdr:to>
      <cdr:x>0.29179</cdr:x>
      <cdr:y>0.17027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19053" y="19049"/>
          <a:ext cx="1809727" cy="4561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hu-HU" sz="100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</a:rPr>
            <a:t>GDP-változás aránya az előző évhez képest</a:t>
          </a:r>
          <a:r>
            <a:rPr lang="hu-HU" sz="1000" baseline="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</a:rPr>
            <a:t> (%)</a:t>
          </a:r>
          <a:endParaRPr lang="hu-HU" sz="1000">
            <a:solidFill>
              <a:schemeClr val="tx1">
                <a:lumMod val="75000"/>
                <a:lumOff val="25000"/>
              </a:schemeClr>
            </a:solidFill>
            <a:latin typeface="Palatino Linotype" panose="02040502050505030304" pitchFamily="18" charset="0"/>
          </a:endParaRPr>
        </a:p>
      </cdr:txBody>
    </cdr:sp>
  </cdr:relSizeAnchor>
  <cdr:relSizeAnchor xmlns:cdr="http://schemas.openxmlformats.org/drawingml/2006/chartDrawing">
    <cdr:from>
      <cdr:x>0.75566</cdr:x>
      <cdr:y>0.50112</cdr:y>
    </cdr:from>
    <cdr:to>
      <cdr:x>0.95004</cdr:x>
      <cdr:y>0.58761</cdr:y>
    </cdr:to>
    <cdr:sp macro="" textlink="">
      <cdr:nvSpPr>
        <cdr:cNvPr id="5" name="Szövegdoboz 4"/>
        <cdr:cNvSpPr txBox="1"/>
      </cdr:nvSpPr>
      <cdr:spPr>
        <a:xfrm xmlns:a="http://schemas.openxmlformats.org/drawingml/2006/main">
          <a:off x="4552255" y="1431950"/>
          <a:ext cx="1170993" cy="2471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200" b="1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</a:rPr>
            <a:t>Euróövezet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19050</xdr:rowOff>
    </xdr:from>
    <xdr:to>
      <xdr:col>3</xdr:col>
      <xdr:colOff>295275</xdr:colOff>
      <xdr:row>4</xdr:row>
      <xdr:rowOff>28575</xdr:rowOff>
    </xdr:to>
    <xdr:pic>
      <xdr:nvPicPr>
        <xdr:cNvPr id="2" name="Kép 128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209550"/>
          <a:ext cx="193357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36</xdr:col>
      <xdr:colOff>9258</xdr:colOff>
      <xdr:row>0</xdr:row>
      <xdr:rowOff>254264</xdr:rowOff>
    </xdr:from>
    <xdr:to>
      <xdr:col>48</xdr:col>
      <xdr:colOff>592665</xdr:colOff>
      <xdr:row>30</xdr:row>
      <xdr:rowOff>23813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37</xdr:col>
      <xdr:colOff>482600</xdr:colOff>
      <xdr:row>32</xdr:row>
      <xdr:rowOff>93134</xdr:rowOff>
    </xdr:from>
    <xdr:to>
      <xdr:col>50</xdr:col>
      <xdr:colOff>450850</xdr:colOff>
      <xdr:row>60</xdr:row>
      <xdr:rowOff>101071</xdr:rowOff>
    </xdr:to>
    <xdr:graphicFrame macro="">
      <xdr:nvGraphicFramePr>
        <xdr:cNvPr id="7" name="Diagram 6">
          <a:extLst>
            <a:ext uri="{FF2B5EF4-FFF2-40B4-BE49-F238E27FC236}">
              <a16:creationId xmlns:a16="http://schemas.microsoft.com/office/drawing/2014/main" id="{57321354-1A0B-4905-912A-BDB32F3053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0.01936</cdr:x>
      <cdr:y>0.93942</cdr:y>
    </cdr:from>
    <cdr:to>
      <cdr:x>0.58595</cdr:x>
      <cdr:y>1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153901" y="5221890"/>
          <a:ext cx="4504091" cy="3367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hu-HU" sz="1200" b="0" i="1" baseline="0">
              <a:effectLst/>
              <a:latin typeface="Palatino Linotype" panose="02040502050505030304" pitchFamily="18" charset="0"/>
              <a:ea typeface="+mn-ea"/>
              <a:cs typeface="+mn-cs"/>
            </a:rPr>
            <a:t>Forrás: GVI, saját számítás KSH, Eurostat és Destatis adatok alapján</a:t>
          </a:r>
          <a:endParaRPr lang="hu-HU" sz="1200">
            <a:effectLst/>
            <a:latin typeface="Palatino Linotype" panose="02040502050505030304" pitchFamily="18" charset="0"/>
          </a:endParaRPr>
        </a:p>
        <a:p xmlns:a="http://schemas.openxmlformats.org/drawingml/2006/main">
          <a:endParaRPr lang="hu-HU" sz="1100"/>
        </a:p>
      </cdr:txBody>
    </cdr:sp>
  </cdr:relSizeAnchor>
  <cdr:relSizeAnchor xmlns:cdr="http://schemas.openxmlformats.org/drawingml/2006/chartDrawing">
    <cdr:from>
      <cdr:x>0</cdr:x>
      <cdr:y>0.01295</cdr:y>
    </cdr:from>
    <cdr:to>
      <cdr:x>0.21301</cdr:x>
      <cdr:y>0.10593</cdr:y>
    </cdr:to>
    <cdr:sp macro="" textlink="">
      <cdr:nvSpPr>
        <cdr:cNvPr id="3" name="Szövegdoboz 1"/>
        <cdr:cNvSpPr txBox="1"/>
      </cdr:nvSpPr>
      <cdr:spPr>
        <a:xfrm xmlns:a="http://schemas.openxmlformats.org/drawingml/2006/main">
          <a:off x="0" y="71967"/>
          <a:ext cx="1693296" cy="5168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hu-HU" sz="120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</a:rPr>
            <a:t>GDP-változás aránya 2008-hoz képest</a:t>
          </a:r>
          <a:r>
            <a:rPr lang="hu-HU" sz="1200" baseline="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</a:rPr>
            <a:t> (%)</a:t>
          </a:r>
          <a:endParaRPr lang="hu-HU" sz="1200">
            <a:solidFill>
              <a:schemeClr val="tx1">
                <a:lumMod val="75000"/>
                <a:lumOff val="25000"/>
              </a:schemeClr>
            </a:solidFill>
            <a:latin typeface="Palatino Linotype" panose="02040502050505030304" pitchFamily="18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0.01985</cdr:x>
      <cdr:y>0.92586</cdr:y>
    </cdr:from>
    <cdr:to>
      <cdr:x>0.57367</cdr:x>
      <cdr:y>0.97649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150813" y="4064000"/>
          <a:ext cx="4206875" cy="222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hu-HU" sz="1200" b="0" i="1" baseline="0">
              <a:effectLst/>
              <a:latin typeface="Palatino Linotype" pitchFamily="18" charset="0"/>
              <a:ea typeface="+mn-ea"/>
              <a:cs typeface="+mn-cs"/>
            </a:rPr>
            <a:t>Forrás: GVI, saját számítás KSH és Destatis adatok alapján</a:t>
          </a:r>
          <a:endParaRPr lang="hu-HU" sz="1200">
            <a:effectLst/>
            <a:latin typeface="Palatino Linotype" pitchFamily="18" charset="0"/>
          </a:endParaRPr>
        </a:p>
        <a:p xmlns:a="http://schemas.openxmlformats.org/drawingml/2006/main">
          <a:endParaRPr lang="hu-HU" sz="1100">
            <a:latin typeface="Palatino Linotype" pitchFamily="18" charset="0"/>
          </a:endParaRPr>
        </a:p>
      </cdr:txBody>
    </cdr:sp>
  </cdr:relSizeAnchor>
  <cdr:relSizeAnchor xmlns:cdr="http://schemas.openxmlformats.org/drawingml/2006/chartDrawing">
    <cdr:from>
      <cdr:x>0</cdr:x>
      <cdr:y>0.01571</cdr:y>
    </cdr:from>
    <cdr:to>
      <cdr:x>0.21304</cdr:x>
      <cdr:y>0.12856</cdr:y>
    </cdr:to>
    <cdr:sp macro="" textlink="">
      <cdr:nvSpPr>
        <cdr:cNvPr id="3" name="Szövegdoboz 1"/>
        <cdr:cNvSpPr txBox="1"/>
      </cdr:nvSpPr>
      <cdr:spPr>
        <a:xfrm xmlns:a="http://schemas.openxmlformats.org/drawingml/2006/main">
          <a:off x="0" y="71967"/>
          <a:ext cx="1693296" cy="5168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hu-HU" sz="120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</a:rPr>
            <a:t>GDP-változás aránya 2008-hoz képest</a:t>
          </a:r>
          <a:r>
            <a:rPr lang="hu-HU" sz="1200" baseline="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</a:rPr>
            <a:t> (%)</a:t>
          </a:r>
          <a:endParaRPr lang="hu-HU" sz="1200">
            <a:solidFill>
              <a:schemeClr val="tx1">
                <a:lumMod val="75000"/>
                <a:lumOff val="25000"/>
              </a:schemeClr>
            </a:solidFill>
            <a:latin typeface="Palatino Linotype" panose="02040502050505030304" pitchFamily="18" charset="0"/>
          </a:endParaRP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114299</xdr:colOff>
      <xdr:row>3</xdr:row>
      <xdr:rowOff>142874</xdr:rowOff>
    </xdr:from>
    <xdr:to>
      <xdr:col>14</xdr:col>
      <xdr:colOff>257174</xdr:colOff>
      <xdr:row>20</xdr:row>
      <xdr:rowOff>76199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155575</xdr:colOff>
      <xdr:row>22</xdr:row>
      <xdr:rowOff>76200</xdr:rowOff>
    </xdr:from>
    <xdr:to>
      <xdr:col>14</xdr:col>
      <xdr:colOff>295275</xdr:colOff>
      <xdr:row>40</xdr:row>
      <xdr:rowOff>57150</xdr:rowOff>
    </xdr:to>
    <xdr:graphicFrame macro="">
      <xdr:nvGraphicFramePr>
        <xdr:cNvPr id="3" name="Diagram 1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47624</xdr:colOff>
      <xdr:row>41</xdr:row>
      <xdr:rowOff>73025</xdr:rowOff>
    </xdr:from>
    <xdr:to>
      <xdr:col>14</xdr:col>
      <xdr:colOff>342900</xdr:colOff>
      <xdr:row>59</xdr:row>
      <xdr:rowOff>139700</xdr:rowOff>
    </xdr:to>
    <xdr:graphicFrame macro="">
      <xdr:nvGraphicFramePr>
        <xdr:cNvPr id="4" name="Diagram 1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</cdr:x>
      <cdr:y>0.01602</cdr:y>
    </cdr:from>
    <cdr:to>
      <cdr:x>0.3435</cdr:x>
      <cdr:y>0.17897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0" y="50800"/>
          <a:ext cx="2038351" cy="5168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hu-HU" sz="110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</a:rPr>
            <a:t>GDP-változás aránya az előző</a:t>
          </a:r>
          <a:r>
            <a:rPr lang="hu-HU" sz="1100" baseline="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</a:rPr>
            <a:t> negyedévhez </a:t>
          </a:r>
          <a:r>
            <a:rPr lang="hu-HU" sz="110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</a:rPr>
            <a:t>képest</a:t>
          </a:r>
          <a:r>
            <a:rPr lang="hu-HU" sz="1100" baseline="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</a:rPr>
            <a:t> (%)</a:t>
          </a:r>
          <a:endParaRPr lang="hu-HU" sz="1100">
            <a:solidFill>
              <a:schemeClr val="tx1">
                <a:lumMod val="75000"/>
                <a:lumOff val="25000"/>
              </a:schemeClr>
            </a:solidFill>
            <a:latin typeface="Palatino Linotype" panose="02040502050505030304" pitchFamily="18" charset="0"/>
          </a:endParaRP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</cdr:x>
      <cdr:y>0.01671</cdr:y>
    </cdr:from>
    <cdr:to>
      <cdr:x>0.46895</cdr:x>
      <cdr:y>0.16156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57150"/>
          <a:ext cx="2781300" cy="495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hu-HU" sz="110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</a:rPr>
            <a:t>Az</a:t>
          </a:r>
          <a:r>
            <a:rPr lang="hu-HU" sz="1100" baseline="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</a:rPr>
            <a:t> ipari termelés volumenindexének változása az előző hónaphoz képest (%)</a:t>
          </a:r>
          <a:endParaRPr lang="en-US" sz="1100">
            <a:solidFill>
              <a:schemeClr val="tx1">
                <a:lumMod val="75000"/>
                <a:lumOff val="25000"/>
              </a:schemeClr>
            </a:solidFill>
            <a:latin typeface="Palatino Linotype" panose="02040502050505030304" pitchFamily="18" charset="0"/>
          </a:endParaRP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</cdr:x>
      <cdr:y>0.02816</cdr:y>
    </cdr:from>
    <cdr:to>
      <cdr:x>0.52894</cdr:x>
      <cdr:y>0.16985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0" y="98425"/>
          <a:ext cx="3133726" cy="495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Palatino Linotype" panose="02040502050505030304" pitchFamily="18" charset="0"/>
              <a:ea typeface="+mn-ea"/>
              <a:cs typeface="+mn-cs"/>
            </a:rPr>
            <a:t>Ipari termelés volumenindexének változása az előző év azonos időszakához képest (%)</a:t>
          </a:r>
          <a:endParaRPr lang="en-US">
            <a:solidFill>
              <a:schemeClr val="tx1">
                <a:lumMod val="75000"/>
                <a:lumOff val="25000"/>
              </a:schemeClr>
            </a:solidFill>
            <a:effectLst/>
            <a:latin typeface="Palatino Linotype" panose="02040502050505030304" pitchFamily="18" charset="0"/>
          </a:endParaRPr>
        </a:p>
        <a:p xmlns:a="http://schemas.openxmlformats.org/drawingml/2006/main">
          <a:pPr algn="ctr"/>
          <a:endParaRPr lang="en-US" sz="1100"/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</xdr:row>
      <xdr:rowOff>171450</xdr:rowOff>
    </xdr:from>
    <xdr:to>
      <xdr:col>23</xdr:col>
      <xdr:colOff>708025</xdr:colOff>
      <xdr:row>15</xdr:row>
      <xdr:rowOff>123825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276223</xdr:colOff>
      <xdr:row>33</xdr:row>
      <xdr:rowOff>106680</xdr:rowOff>
    </xdr:from>
    <xdr:to>
      <xdr:col>24</xdr:col>
      <xdr:colOff>274320</xdr:colOff>
      <xdr:row>47</xdr:row>
      <xdr:rowOff>129540</xdr:rowOff>
    </xdr:to>
    <xdr:graphicFrame macro="">
      <xdr:nvGraphicFramePr>
        <xdr:cNvPr id="4" name="Diagram 2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260982</xdr:colOff>
      <xdr:row>49</xdr:row>
      <xdr:rowOff>0</xdr:rowOff>
    </xdr:from>
    <xdr:to>
      <xdr:col>24</xdr:col>
      <xdr:colOff>594360</xdr:colOff>
      <xdr:row>62</xdr:row>
      <xdr:rowOff>121920</xdr:rowOff>
    </xdr:to>
    <xdr:graphicFrame macro="">
      <xdr:nvGraphicFramePr>
        <xdr:cNvPr id="5" name="Diagram 3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167640</xdr:colOff>
      <xdr:row>64</xdr:row>
      <xdr:rowOff>26670</xdr:rowOff>
    </xdr:from>
    <xdr:to>
      <xdr:col>24</xdr:col>
      <xdr:colOff>499110</xdr:colOff>
      <xdr:row>79</xdr:row>
      <xdr:rowOff>83820</xdr:rowOff>
    </xdr:to>
    <xdr:graphicFrame macro="">
      <xdr:nvGraphicFramePr>
        <xdr:cNvPr id="6" name="Diagram 3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194310</xdr:colOff>
      <xdr:row>82</xdr:row>
      <xdr:rowOff>106680</xdr:rowOff>
    </xdr:from>
    <xdr:to>
      <xdr:col>24</xdr:col>
      <xdr:colOff>543560</xdr:colOff>
      <xdr:row>95</xdr:row>
      <xdr:rowOff>59055</xdr:rowOff>
    </xdr:to>
    <xdr:graphicFrame macro="">
      <xdr:nvGraphicFramePr>
        <xdr:cNvPr id="7" name="Diagram 3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91440</xdr:colOff>
      <xdr:row>16</xdr:row>
      <xdr:rowOff>163830</xdr:rowOff>
    </xdr:from>
    <xdr:to>
      <xdr:col>23</xdr:col>
      <xdr:colOff>739140</xdr:colOff>
      <xdr:row>30</xdr:row>
      <xdr:rowOff>175260</xdr:rowOff>
    </xdr:to>
    <xdr:graphicFrame macro="">
      <xdr:nvGraphicFramePr>
        <xdr:cNvPr id="8" name="Diagram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0</xdr:rowOff>
    </xdr:from>
    <xdr:to>
      <xdr:col>18</xdr:col>
      <xdr:colOff>419100</xdr:colOff>
      <xdr:row>15</xdr:row>
      <xdr:rowOff>142875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19</xdr:row>
      <xdr:rowOff>161925</xdr:rowOff>
    </xdr:from>
    <xdr:to>
      <xdr:col>18</xdr:col>
      <xdr:colOff>419100</xdr:colOff>
      <xdr:row>32</xdr:row>
      <xdr:rowOff>114300</xdr:rowOff>
    </xdr:to>
    <xdr:graphicFrame macro="">
      <xdr:nvGraphicFramePr>
        <xdr:cNvPr id="6" name="Diagram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19050</xdr:colOff>
      <xdr:row>34</xdr:row>
      <xdr:rowOff>19050</xdr:rowOff>
    </xdr:from>
    <xdr:to>
      <xdr:col>18</xdr:col>
      <xdr:colOff>488950</xdr:colOff>
      <xdr:row>46</xdr:row>
      <xdr:rowOff>161925</xdr:rowOff>
    </xdr:to>
    <xdr:graphicFrame macro="">
      <xdr:nvGraphicFramePr>
        <xdr:cNvPr id="7" name="Diagram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114300</xdr:colOff>
      <xdr:row>48</xdr:row>
      <xdr:rowOff>104775</xdr:rowOff>
    </xdr:from>
    <xdr:to>
      <xdr:col>18</xdr:col>
      <xdr:colOff>577850</xdr:colOff>
      <xdr:row>61</xdr:row>
      <xdr:rowOff>57150</xdr:rowOff>
    </xdr:to>
    <xdr:graphicFrame macro="">
      <xdr:nvGraphicFramePr>
        <xdr:cNvPr id="8" name="Diagram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114300</xdr:colOff>
      <xdr:row>1</xdr:row>
      <xdr:rowOff>161925</xdr:rowOff>
    </xdr:from>
    <xdr:to>
      <xdr:col>25</xdr:col>
      <xdr:colOff>552450</xdr:colOff>
      <xdr:row>17</xdr:row>
      <xdr:rowOff>14287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0.63333</cdr:x>
      <cdr:y>0.89583</cdr:y>
    </cdr:from>
    <cdr:to>
      <cdr:x>1</cdr:x>
      <cdr:y>0.99479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2895599" y="2457449"/>
          <a:ext cx="1676401" cy="2714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10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</a:rPr>
            <a:t>Jelenlegi</a:t>
          </a:r>
          <a:r>
            <a:rPr lang="hu-HU" sz="1100" baseline="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</a:rPr>
            <a:t> üzleti helyzet</a:t>
          </a:r>
          <a:endParaRPr lang="en-US" sz="1100">
            <a:solidFill>
              <a:schemeClr val="tx1">
                <a:lumMod val="75000"/>
                <a:lumOff val="25000"/>
              </a:schemeClr>
            </a:solidFill>
            <a:latin typeface="Palatino Linotype" panose="02040502050505030304" pitchFamily="18" charset="0"/>
          </a:endParaRPr>
        </a:p>
      </cdr:txBody>
    </cdr:sp>
  </cdr:relSizeAnchor>
  <cdr:relSizeAnchor xmlns:cdr="http://schemas.openxmlformats.org/drawingml/2006/chartDrawing">
    <cdr:from>
      <cdr:x>0</cdr:x>
      <cdr:y>0.02956</cdr:y>
    </cdr:from>
    <cdr:to>
      <cdr:x>0.33542</cdr:x>
      <cdr:y>0.14778</cdr:y>
    </cdr:to>
    <cdr:sp macro="" textlink="">
      <cdr:nvSpPr>
        <cdr:cNvPr id="3" name="Szövegdoboz 2"/>
        <cdr:cNvSpPr txBox="1"/>
      </cdr:nvSpPr>
      <cdr:spPr>
        <a:xfrm xmlns:a="http://schemas.openxmlformats.org/drawingml/2006/main">
          <a:off x="0" y="85725"/>
          <a:ext cx="1533525" cy="3429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hu-HU" sz="110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</a:rPr>
            <a:t>Várható üzleti helyzet</a:t>
          </a:r>
          <a:endParaRPr lang="en-US" sz="1100">
            <a:solidFill>
              <a:schemeClr val="tx1">
                <a:lumMod val="75000"/>
                <a:lumOff val="25000"/>
              </a:schemeClr>
            </a:solidFill>
            <a:latin typeface="Palatino Linotype" panose="02040502050505030304" pitchFamily="18" charset="0"/>
          </a:endParaRP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38100</xdr:colOff>
      <xdr:row>2</xdr:row>
      <xdr:rowOff>0</xdr:rowOff>
    </xdr:from>
    <xdr:to>
      <xdr:col>26</xdr:col>
      <xdr:colOff>335280</xdr:colOff>
      <xdr:row>14</xdr:row>
      <xdr:rowOff>177800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24764</xdr:colOff>
      <xdr:row>2</xdr:row>
      <xdr:rowOff>29844</xdr:rowOff>
    </xdr:from>
    <xdr:to>
      <xdr:col>13</xdr:col>
      <xdr:colOff>434340</xdr:colOff>
      <xdr:row>22</xdr:row>
      <xdr:rowOff>172719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9204960" cy="5608320"/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</cdr:x>
      <cdr:y>0.9395</cdr:y>
    </cdr:from>
    <cdr:to>
      <cdr:x>0.44275</cdr:x>
      <cdr:y>0.99225</cdr:y>
    </cdr:to>
    <cdr:sp macro="" textlink="">
      <cdr:nvSpPr>
        <cdr:cNvPr id="18433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5270806"/>
          <a:ext cx="4073809" cy="29594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45720" tIns="36576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hu-HU" sz="1200" b="0" i="1" u="none" strike="noStrike" kern="1200" baseline="0">
              <a:solidFill>
                <a:srgbClr val="000000"/>
              </a:solidFill>
              <a:latin typeface="Palatino Linotype" panose="02040502050505030304" pitchFamily="18" charset="0"/>
              <a:ea typeface="Arial CE"/>
              <a:cs typeface="Arial CE"/>
            </a:rPr>
            <a:t>Forrás</a:t>
          </a:r>
          <a:r>
            <a:rPr lang="hu-HU" sz="1200" b="0" i="1" u="none" strike="noStrike" baseline="0">
              <a:solidFill>
                <a:srgbClr val="000000"/>
              </a:solidFill>
              <a:latin typeface="Palatino Linotype" panose="02040502050505030304" pitchFamily="18" charset="0"/>
              <a:cs typeface="Arial CE"/>
            </a:rPr>
            <a:t>: </a:t>
          </a:r>
          <a:r>
            <a:rPr lang="hu-HU" sz="1200" b="0" i="1" u="none" strike="noStrike" kern="1200" baseline="0">
              <a:solidFill>
                <a:srgbClr val="000000"/>
              </a:solidFill>
              <a:latin typeface="Palatino Linotype" panose="02040502050505030304" pitchFamily="18" charset="0"/>
              <a:ea typeface="Arial CE"/>
              <a:cs typeface="Arial CE"/>
            </a:rPr>
            <a:t>www.cesifo.de</a:t>
          </a:r>
        </a:p>
      </cdr:txBody>
    </cdr:sp>
  </cdr:relSizeAnchor>
</c:userShapes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9204960" cy="5608320"/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</cdr:x>
      <cdr:y>0.944</cdr:y>
    </cdr:from>
    <cdr:to>
      <cdr:x>0.44625</cdr:x>
      <cdr:y>1</cdr:y>
    </cdr:to>
    <cdr:sp macro="" textlink="">
      <cdr:nvSpPr>
        <cdr:cNvPr id="2150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5305044"/>
          <a:ext cx="4020460" cy="3147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hu-HU" sz="1200" b="0" i="1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  <a:ea typeface="Arial CE"/>
              <a:cs typeface="Arial CE"/>
            </a:rPr>
            <a:t>Forrás</a:t>
          </a:r>
          <a:r>
            <a:rPr lang="hu-HU" sz="1200" b="0" i="1" u="none" strike="noStrike" baseline="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  <a:cs typeface="Arial CE"/>
            </a:rPr>
            <a:t>: </a:t>
          </a:r>
          <a:r>
            <a:rPr lang="hu-HU" sz="1200" b="0" i="1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Palatino Linotype" panose="02040502050505030304" pitchFamily="18" charset="0"/>
              <a:ea typeface="Arial CE"/>
              <a:cs typeface="Arial CE"/>
            </a:rPr>
            <a:t>www.insee.fr</a:t>
          </a: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0" y="0"/>
    <xdr:ext cx="9211733" cy="5613400"/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0.012</cdr:x>
      <cdr:y>0.94476</cdr:y>
    </cdr:from>
    <cdr:to>
      <cdr:x>0.33793</cdr:x>
      <cdr:y>0.99435</cdr:y>
    </cdr:to>
    <cdr:sp macro="" textlink="">
      <cdr:nvSpPr>
        <cdr:cNvPr id="4659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10490" y="5249334"/>
          <a:ext cx="3001010" cy="27552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hu-HU" sz="1200" b="0" i="1" u="none" strike="noStrike" kern="1200" baseline="0">
              <a:solidFill>
                <a:srgbClr val="000000"/>
              </a:solidFill>
              <a:latin typeface="Palatino Linotype" pitchFamily="18" charset="0"/>
              <a:ea typeface="Arial CE"/>
              <a:cs typeface="Arial CE"/>
            </a:rPr>
            <a:t>Forrás</a:t>
          </a:r>
          <a:r>
            <a:rPr lang="hu-HU" sz="1200" b="0" i="1" u="none" strike="noStrike" baseline="0">
              <a:solidFill>
                <a:srgbClr val="000000"/>
              </a:solidFill>
              <a:latin typeface="Palatino Linotype" pitchFamily="18" charset="0"/>
            </a:rPr>
            <a:t>: </a:t>
          </a:r>
          <a:r>
            <a:rPr lang="hu-HU" sz="1200" b="0" i="1" u="none" strike="noStrike" kern="1200" baseline="0">
              <a:solidFill>
                <a:srgbClr val="000000"/>
              </a:solidFill>
              <a:latin typeface="Palatino Linotype" pitchFamily="18" charset="0"/>
              <a:ea typeface="Arial CE"/>
              <a:cs typeface="Arial CE"/>
            </a:rPr>
            <a:t>www.philadelphiafed.org</a:t>
          </a:r>
        </a:p>
      </cdr:txBody>
    </cdr:sp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9204960" cy="5608320"/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0.0041</cdr:x>
      <cdr:y>0.95571</cdr:y>
    </cdr:from>
    <cdr:to>
      <cdr:x>0.1334</cdr:x>
      <cdr:y>0.99319</cdr:y>
    </cdr:to>
    <cdr:sp macro="" textlink="">
      <cdr:nvSpPr>
        <cdr:cNvPr id="2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7786" y="5343518"/>
          <a:ext cx="1190940" cy="20955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hu-HU" sz="1200" b="0" i="1" u="none" strike="noStrike" kern="1200" baseline="0">
              <a:solidFill>
                <a:srgbClr val="000000"/>
              </a:solidFill>
              <a:latin typeface="Palatino Linotype" panose="02040502050505030304" pitchFamily="18" charset="0"/>
              <a:ea typeface="Arial CE"/>
              <a:cs typeface="Arial CE"/>
            </a:rPr>
            <a:t>Forrás</a:t>
          </a:r>
          <a:r>
            <a:rPr lang="hu-HU" sz="1100" b="0" i="1" u="none" strike="noStrike" baseline="0">
              <a:solidFill>
                <a:srgbClr val="000000"/>
              </a:solidFill>
              <a:latin typeface="Palatino Linotype" panose="02040502050505030304" pitchFamily="18" charset="0"/>
              <a:cs typeface="Arial"/>
            </a:rPr>
            <a:t>: </a:t>
          </a:r>
          <a:r>
            <a:rPr lang="hu-HU" sz="1200" b="0" i="1" u="none" strike="noStrike" kern="1200" baseline="0">
              <a:solidFill>
                <a:srgbClr val="000000"/>
              </a:solidFill>
              <a:latin typeface="Palatino Linotype" panose="02040502050505030304" pitchFamily="18" charset="0"/>
              <a:ea typeface="Arial CE"/>
              <a:cs typeface="Arial CE"/>
            </a:rPr>
            <a:t>KSH</a:t>
          </a:r>
        </a:p>
      </cdr:txBody>
    </cdr:sp>
  </cdr:relSizeAnchor>
</c:userShapes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9204960" cy="5608320"/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0.00925</cdr:x>
      <cdr:y>0.94305</cdr:y>
    </cdr:from>
    <cdr:to>
      <cdr:x>0.12425</cdr:x>
      <cdr:y>0.9783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flipV="1">
          <a:off x="85199" y="5299710"/>
          <a:ext cx="1059227" cy="19809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hu-HU" sz="1200" b="0" i="1" u="none" strike="noStrike" kern="1200" baseline="0">
              <a:solidFill>
                <a:srgbClr val="000000"/>
              </a:solidFill>
              <a:latin typeface="Palatino Linotype" panose="02040502050505030304" pitchFamily="18" charset="0"/>
              <a:ea typeface="Arial CE"/>
              <a:cs typeface="Arial CE"/>
            </a:rPr>
            <a:t>Forrás</a:t>
          </a:r>
          <a:r>
            <a:rPr lang="hu-HU" sz="1100" b="0" i="1" u="none" strike="noStrike" baseline="0">
              <a:solidFill>
                <a:srgbClr val="000000"/>
              </a:solidFill>
              <a:latin typeface="Arial CE"/>
              <a:cs typeface="Arial CE"/>
            </a:rPr>
            <a:t>: </a:t>
          </a:r>
          <a:r>
            <a:rPr lang="hu-HU" sz="1200" b="0" i="1" u="none" strike="noStrike" kern="1200" baseline="0">
              <a:solidFill>
                <a:srgbClr val="000000"/>
              </a:solidFill>
              <a:latin typeface="Palatino Linotype" panose="02040502050505030304" pitchFamily="18" charset="0"/>
              <a:ea typeface="Arial CE"/>
              <a:cs typeface="Arial CE"/>
            </a:rPr>
            <a:t>KSH</a:t>
          </a:r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0" y="0"/>
    <xdr:ext cx="9204960" cy="5608320"/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0.00925</cdr:x>
      <cdr:y>0.9565</cdr:y>
    </cdr:from>
    <cdr:to>
      <cdr:x>0.124</cdr:x>
      <cdr:y>0.99475</cdr:y>
    </cdr:to>
    <cdr:sp macro="" textlink="">
      <cdr:nvSpPr>
        <cdr:cNvPr id="1433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flipV="1">
          <a:off x="85199" y="5375291"/>
          <a:ext cx="1056925" cy="21495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hu-HU" sz="1200" b="0" i="1" u="none" strike="noStrike" kern="1200" baseline="0">
              <a:solidFill>
                <a:srgbClr val="000000"/>
              </a:solidFill>
              <a:latin typeface="Palatino Linotype" panose="02040502050505030304" pitchFamily="18" charset="0"/>
              <a:ea typeface="Arial CE"/>
              <a:cs typeface="Arial CE"/>
            </a:rPr>
            <a:t>Forrás</a:t>
          </a:r>
          <a:r>
            <a:rPr lang="hu-HU" sz="1200" b="0" i="1" u="none" strike="noStrike" baseline="0">
              <a:solidFill>
                <a:srgbClr val="000000"/>
              </a:solidFill>
              <a:latin typeface="Arial CE"/>
              <a:cs typeface="Arial CE"/>
            </a:rPr>
            <a:t>: </a:t>
          </a:r>
          <a:r>
            <a:rPr lang="hu-HU" sz="1200" b="0" i="1" u="none" strike="noStrike" kern="1200" baseline="0">
              <a:solidFill>
                <a:srgbClr val="000000"/>
              </a:solidFill>
              <a:latin typeface="Palatino Linotype" panose="02040502050505030304" pitchFamily="18" charset="0"/>
              <a:ea typeface="Arial CE"/>
              <a:cs typeface="Arial CE"/>
            </a:rPr>
            <a:t>KSH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absoluteAnchor>
    <xdr:pos x="0" y="0"/>
    <xdr:ext cx="9288780" cy="6065520"/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0.00532</cdr:x>
      <cdr:y>0.94705</cdr:y>
    </cdr:from>
    <cdr:to>
      <cdr:x>0.15426</cdr:x>
      <cdr:y>0.99389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9481" y="5752111"/>
          <a:ext cx="1385490" cy="284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hu-HU" sz="1200" b="0" i="1" u="none" strike="noStrike" kern="1200" baseline="0">
              <a:solidFill>
                <a:sysClr val="windowText" lastClr="000000"/>
              </a:solidFill>
              <a:latin typeface="Palatino Linotype" pitchFamily="18" charset="0"/>
              <a:ea typeface="+mn-ea"/>
              <a:cs typeface="Arial" pitchFamily="34" charset="0"/>
            </a:rPr>
            <a:t>Forrás:</a:t>
          </a:r>
          <a:r>
            <a:rPr lang="hu-HU" sz="1400" i="1">
              <a:latin typeface="Palatino Linotype" pitchFamily="18" charset="0"/>
              <a:cs typeface="Arial" pitchFamily="34" charset="0"/>
            </a:rPr>
            <a:t> </a:t>
          </a:r>
          <a:r>
            <a:rPr lang="hu-HU" sz="1200" b="0" i="1" u="none" strike="noStrike" kern="1200" baseline="0">
              <a:solidFill>
                <a:sysClr val="windowText" lastClr="000000"/>
              </a:solidFill>
              <a:latin typeface="Palatino Linotype" pitchFamily="18" charset="0"/>
              <a:ea typeface="+mn-ea"/>
              <a:cs typeface="Arial" pitchFamily="34" charset="0"/>
            </a:rPr>
            <a:t>Eurostat</a:t>
          </a:r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0600"/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0.00532</cdr:x>
      <cdr:y>0.94705</cdr:y>
    </cdr:from>
    <cdr:to>
      <cdr:x>0.15426</cdr:x>
      <cdr:y>0.99389</cdr:y>
    </cdr:to>
    <cdr:sp macro="" textlink="">
      <cdr:nvSpPr>
        <cdr:cNvPr id="2" name="Szövegdoboz 1"/>
        <cdr:cNvSpPr txBox="1"/>
      </cdr:nvSpPr>
      <cdr:spPr>
        <a:xfrm xmlns:a="http://schemas.openxmlformats.org/drawingml/2006/main">
          <a:off x="49481" y="5752111"/>
          <a:ext cx="1385490" cy="284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hu-HU" sz="1200" b="0" i="1" u="none" strike="noStrike" kern="1200" baseline="0">
              <a:solidFill>
                <a:sysClr val="windowText" lastClr="000000"/>
              </a:solidFill>
              <a:latin typeface="Palatino Linotype" panose="02040502050505030304" pitchFamily="18" charset="0"/>
              <a:ea typeface="+mn-ea"/>
              <a:cs typeface="Arial" pitchFamily="34" charset="0"/>
            </a:rPr>
            <a:t>Forrás:</a:t>
          </a:r>
          <a:r>
            <a:rPr lang="hu-HU" sz="1400" i="1">
              <a:latin typeface="Arial" pitchFamily="34" charset="0"/>
              <a:cs typeface="Arial" pitchFamily="34" charset="0"/>
            </a:rPr>
            <a:t> </a:t>
          </a:r>
          <a:r>
            <a:rPr lang="hu-HU" sz="1200" b="0" i="1" u="none" strike="noStrike" kern="1200" baseline="0">
              <a:solidFill>
                <a:sysClr val="windowText" lastClr="000000"/>
              </a:solidFill>
              <a:latin typeface="Palatino Linotype" panose="02040502050505030304" pitchFamily="18" charset="0"/>
              <a:ea typeface="+mn-ea"/>
              <a:cs typeface="Arial" pitchFamily="34" charset="0"/>
            </a:rPr>
            <a:t>Eurostat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bu-100\VOL3\WORK\S2\VICTOR\&#1042;&#1042;&#1055;\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bu-100\VOL3\New_monitoring\Monit_xls\M_2002\M_06_02\Monthly\10_October\1Aug2001\GDP\realgdp\LENA\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bu-100\VOL3\&#1052;&#1086;&#1080;%20&#1076;&#1086;&#1082;&#1091;&#1084;&#1077;&#1085;&#1090;&#1099;\Sergey\&#1055;&#1088;&#1086;&#1075;&#1085;&#1086;&#1079;\&#1056;&#1072;&#1073;&#1086;&#1095;&#1080;&#1077;%20&#1090;&#1072;&#1073;&#1083;&#1080;&#1094;&#1099;\new\zvedena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iki\Documents\GVI\konjkalk_1307\konjunktura\HelyesK&#252;ls&#337;Hivatkoz&#225;s1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tatist\&#1050;&#1091;&#1095;&#1084;&#1072;&#1085;\MENU\New_monitoring\Monit_xls\M_2002\M_06_02\Monthly\10_October\1Aug2001\GDP\realgdp\LENA\BGVN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bu-100\VOL3\S_N_A\1July2001\GDP\realgdp\LENA\BGVN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tatist\&#1050;&#1091;&#1095;&#1084;&#1072;&#1085;\MENU\WORK\S2\VICTOR\&#1042;&#1042;&#1055;\PI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</sheetNames>
    <sheetDataSet>
      <sheetData sheetId="0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inion Indust."/>
      <sheetName val="Diagram1"/>
      <sheetName val="Opinion Indust.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</sheetNames>
    <sheetDataSet>
      <sheetData sheetId="0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3"/>
    </sheetNames>
    <sheetDataSet>
      <sheetData sheetId="0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0000000}" name="Táblázat11" displayName="Táblázat11" ref="A2:CA44" totalsRowShown="0" headerRowDxfId="176" dataDxfId="175">
  <autoFilter ref="A2:CA44" xr:uid="{00000000-0009-0000-0100-00000B000000}"/>
  <tableColumns count="79">
    <tableColumn id="1" xr3:uid="{00000000-0010-0000-0000-000001000000}" name="N" dataDxfId="173" totalsRowDxfId="174"/>
    <tableColumn id="2" xr3:uid="{00000000-0010-0000-0000-000002000000}" name="Oszlop1" dataDxfId="171" totalsRowDxfId="172"/>
    <tableColumn id="3" xr3:uid="{00000000-0010-0000-0000-000003000000}" name="Oszlop2" dataDxfId="169" totalsRowDxfId="170"/>
    <tableColumn id="4" xr3:uid="{00000000-0010-0000-0000-000004000000}" name="GDP" dataDxfId="167" totalsRowDxfId="168"/>
    <tableColumn id="5" xr3:uid="{00000000-0010-0000-0000-000005000000}" name="km_n" dataDxfId="165" totalsRowDxfId="166"/>
    <tableColumn id="6" xr3:uid="{00000000-0010-0000-0000-000006000000}" name="bm" dataDxfId="163" totalsRowDxfId="164"/>
    <tableColumn id="7" xr3:uid="{00000000-0010-0000-0000-000007000000}" name="km_median" dataDxfId="161" totalsRowDxfId="162"/>
    <tableColumn id="8" xr3:uid="{00000000-0010-0000-0000-000008000000}" name="km" dataDxfId="159" totalsRowDxfId="160"/>
    <tableColumn id="9" xr3:uid="{00000000-0010-0000-0000-000009000000}" name="kkj" dataDxfId="157" totalsRowDxfId="158"/>
    <tableColumn id="10" xr3:uid="{00000000-0010-0000-0000-00000A000000}" name="kkvx" dataDxfId="155" totalsRowDxfId="156"/>
    <tableColumn id="11" xr3:uid="{00000000-0010-0000-0000-00000B000000}" name="uhjx" dataDxfId="153" totalsRowDxfId="154"/>
    <tableColumn id="12" xr3:uid="{00000000-0010-0000-0000-00000C000000}" name="uhvx" dataDxfId="151" totalsRowDxfId="152"/>
    <tableColumn id="13" xr3:uid="{00000000-0010-0000-0000-00000D000000}" name="vjjx" dataDxfId="149" totalsRowDxfId="150"/>
    <tableColumn id="14" xr3:uid="{00000000-0010-0000-0000-00000E000000}" name="vjvx" dataDxfId="147" totalsRowDxfId="148"/>
    <tableColumn id="15" xr3:uid="{00000000-0010-0000-0000-00000F000000}" name="msvx1" dataDxfId="145" totalsRowDxfId="146" dataCellStyle="Normal 8"/>
    <tableColumn id="16" xr3:uid="{00000000-0010-0000-0000-000010000000}" name="bevx1" dataDxfId="143" totalsRowDxfId="144" dataCellStyle="Normál 3"/>
    <tableColumn id="17" xr3:uid="{00000000-0010-0000-0000-000011000000}" name="bgvx1" dataDxfId="141" totalsRowDxfId="142" dataCellStyle="Normál 3"/>
    <tableColumn id="18" xr3:uid="{00000000-0010-0000-0000-000012000000}" name="bsvy" dataDxfId="139" totalsRowDxfId="140"/>
    <tableColumn id="19" xr3:uid="{00000000-0010-0000-0000-000013000000}" name="evox" dataDxfId="137" totalsRowDxfId="138"/>
    <tableColumn id="20" xr3:uid="{00000000-0010-0000-0000-000014000000}" name="evv" dataDxfId="135" totalsRowDxfId="136"/>
    <tableColumn id="21" xr3:uid="{00000000-0010-0000-0000-000015000000}" name="lsvx" dataDxfId="133" totalsRowDxfId="134"/>
    <tableColumn id="22" xr3:uid="{00000000-0010-0000-0000-000016000000}" name="evey" dataDxfId="131" totalsRowDxfId="132"/>
    <tableColumn id="23" xr3:uid="{00000000-0010-0000-0000-000017000000}" name="mevy" dataDxfId="129" totalsRowDxfId="130"/>
    <tableColumn id="24" xr3:uid="{00000000-0010-0000-0000-000018000000}" name="Nem exportáló" dataDxfId="127" totalsRowDxfId="128"/>
    <tableColumn id="25" xr3:uid="{00000000-0010-0000-0000-000019000000}" name="Részben exportra dolgozó" dataDxfId="125" totalsRowDxfId="126"/>
    <tableColumn id="26" xr3:uid="{00000000-0010-0000-0000-00001A000000}" name="Döntően exportra dolgozó" dataDxfId="123" totalsRowDxfId="124"/>
    <tableColumn id="27" xr3:uid="{00000000-0010-0000-0000-00001B000000}" name="ipar" dataDxfId="121" totalsRowDxfId="122"/>
    <tableColumn id="28" xr3:uid="{00000000-0010-0000-0000-00001C000000}" name="építőipar" dataDxfId="119" totalsRowDxfId="120"/>
    <tableColumn id="29" xr3:uid="{00000000-0010-0000-0000-00001D000000}" name="kereskedelem" dataDxfId="117" totalsRowDxfId="118"/>
    <tableColumn id="30" xr3:uid="{00000000-0010-0000-0000-00001E000000}" name="szolgáltatás" dataDxfId="115" totalsRowDxfId="116"/>
    <tableColumn id="31" xr3:uid="{00000000-0010-0000-0000-00001F000000}" name="Tisztán hazai tulajdon" dataDxfId="113" totalsRowDxfId="114"/>
    <tableColumn id="32" xr3:uid="{00000000-0010-0000-0000-000020000000}" name="Részben külföldi tulajdon" dataDxfId="111" totalsRowDxfId="112"/>
    <tableColumn id="33" xr3:uid="{00000000-0010-0000-0000-000021000000}" name="Döntően külföldi tulajdon" dataDxfId="109" totalsRowDxfId="110"/>
    <tableColumn id="34" xr3:uid="{00000000-0010-0000-0000-000022000000}" name="x-9 fő" dataDxfId="107" totalsRowDxfId="108"/>
    <tableColumn id="35" xr3:uid="{00000000-0010-0000-0000-000023000000}" name="10-49 fő" dataDxfId="105" totalsRowDxfId="106"/>
    <tableColumn id="36" xr3:uid="{00000000-0010-0000-0000-000024000000}" name="50-249 fő" dataDxfId="103" totalsRowDxfId="104"/>
    <tableColumn id="37" xr3:uid="{00000000-0010-0000-0000-000025000000}" name="250-x fő" dataDxfId="101" totalsRowDxfId="102"/>
    <tableColumn id="38" xr3:uid="{00000000-0010-0000-0000-000026000000}" name="Nem exportáló3" dataDxfId="99" totalsRowDxfId="100"/>
    <tableColumn id="39" xr3:uid="{00000000-0010-0000-0000-000027000000}" name="Részben exportra dolgozó4" dataDxfId="97" totalsRowDxfId="98"/>
    <tableColumn id="40" xr3:uid="{00000000-0010-0000-0000-000028000000}" name="Döntően exportra dolgozó5" dataDxfId="95" totalsRowDxfId="96"/>
    <tableColumn id="41" xr3:uid="{00000000-0010-0000-0000-000029000000}" name="ipar6" dataDxfId="93" totalsRowDxfId="94"/>
    <tableColumn id="42" xr3:uid="{00000000-0010-0000-0000-00002A000000}" name="építőipar7" dataDxfId="91" totalsRowDxfId="92"/>
    <tableColumn id="43" xr3:uid="{00000000-0010-0000-0000-00002B000000}" name="kereskedelem8" dataDxfId="89" totalsRowDxfId="90"/>
    <tableColumn id="44" xr3:uid="{00000000-0010-0000-0000-00002C000000}" name="szolgáltatás9" dataDxfId="87" totalsRowDxfId="88"/>
    <tableColumn id="45" xr3:uid="{00000000-0010-0000-0000-00002D000000}" name="Tisztán hazai tulajdon10" dataDxfId="85" totalsRowDxfId="86"/>
    <tableColumn id="46" xr3:uid="{00000000-0010-0000-0000-00002E000000}" name="Részben külföldi tulajdon11" dataDxfId="83" totalsRowDxfId="84"/>
    <tableColumn id="47" xr3:uid="{00000000-0010-0000-0000-00002F000000}" name="Döntően külföldi tulajdon12" dataDxfId="81" totalsRowDxfId="82"/>
    <tableColumn id="48" xr3:uid="{00000000-0010-0000-0000-000030000000}" name="x-9 fő13" dataDxfId="79" totalsRowDxfId="80"/>
    <tableColumn id="49" xr3:uid="{00000000-0010-0000-0000-000031000000}" name="10-49 fő14" dataDxfId="77" totalsRowDxfId="78"/>
    <tableColumn id="50" xr3:uid="{00000000-0010-0000-0000-000032000000}" name="50-249 fő15" dataDxfId="75" totalsRowDxfId="76"/>
    <tableColumn id="51" xr3:uid="{00000000-0010-0000-0000-000033000000}" name="250-x fő16" dataDxfId="73" totalsRowDxfId="74"/>
    <tableColumn id="52" xr3:uid="{00000000-0010-0000-0000-000034000000}" name="Nem exportáló17" dataDxfId="71" totalsRowDxfId="72"/>
    <tableColumn id="53" xr3:uid="{00000000-0010-0000-0000-000035000000}" name="Részben exportra dolgozó18" dataDxfId="69" totalsRowDxfId="70"/>
    <tableColumn id="54" xr3:uid="{00000000-0010-0000-0000-000036000000}" name="Döntően exportra dolgozó19" dataDxfId="67" totalsRowDxfId="68"/>
    <tableColumn id="55" xr3:uid="{00000000-0010-0000-0000-000037000000}" name="ipar20" dataDxfId="65" totalsRowDxfId="66"/>
    <tableColumn id="56" xr3:uid="{00000000-0010-0000-0000-000038000000}" name="építőipar21" dataDxfId="63" totalsRowDxfId="64"/>
    <tableColumn id="57" xr3:uid="{00000000-0010-0000-0000-000039000000}" name="kereskedelem22" dataDxfId="61" totalsRowDxfId="62"/>
    <tableColumn id="58" xr3:uid="{00000000-0010-0000-0000-00003A000000}" name="szolgáltatás23" dataDxfId="59" totalsRowDxfId="60"/>
    <tableColumn id="59" xr3:uid="{00000000-0010-0000-0000-00003B000000}" name="Tisztán hazai tulajdon24" dataDxfId="57" totalsRowDxfId="58"/>
    <tableColumn id="60" xr3:uid="{00000000-0010-0000-0000-00003C000000}" name="Részben külföldi tulajdon25" dataDxfId="55" totalsRowDxfId="56"/>
    <tableColumn id="61" xr3:uid="{00000000-0010-0000-0000-00003D000000}" name="Döntően külföldi tulajdon26" dataDxfId="53" totalsRowDxfId="54"/>
    <tableColumn id="62" xr3:uid="{00000000-0010-0000-0000-00003E000000}" name="x-9 fő27" dataDxfId="51" totalsRowDxfId="52"/>
    <tableColumn id="63" xr3:uid="{00000000-0010-0000-0000-00003F000000}" name="10-49 fő28" dataDxfId="49" totalsRowDxfId="50"/>
    <tableColumn id="64" xr3:uid="{00000000-0010-0000-0000-000040000000}" name="50-249 fő29" dataDxfId="47" totalsRowDxfId="48"/>
    <tableColumn id="65" xr3:uid="{00000000-0010-0000-0000-000041000000}" name="250-x fő30" dataDxfId="45" totalsRowDxfId="46"/>
    <tableColumn id="66" xr3:uid="{00000000-0010-0000-0000-000042000000}" name="Nem exportáló31" dataDxfId="43" totalsRowDxfId="44"/>
    <tableColumn id="67" xr3:uid="{00000000-0010-0000-0000-000043000000}" name="Részben exportáló" dataDxfId="41" totalsRowDxfId="42"/>
    <tableColumn id="68" xr3:uid="{00000000-0010-0000-0000-000044000000}" name="Döntően exportáló" dataDxfId="39" totalsRowDxfId="40"/>
    <tableColumn id="69" xr3:uid="{00000000-0010-0000-0000-000045000000}" name="Ipar32" dataDxfId="37" totalsRowDxfId="38"/>
    <tableColumn id="70" xr3:uid="{00000000-0010-0000-0000-000046000000}" name="Építőipar33" dataDxfId="35" totalsRowDxfId="36"/>
    <tableColumn id="71" xr3:uid="{00000000-0010-0000-0000-000047000000}" name="Kereskedelem34" dataDxfId="33" totalsRowDxfId="34"/>
    <tableColumn id="72" xr3:uid="{00000000-0010-0000-0000-000048000000}" name="Egyéb gazd. szolg." dataDxfId="31" totalsRowDxfId="32"/>
    <tableColumn id="73" xr3:uid="{00000000-0010-0000-0000-000049000000}" name="Tisztán hazai tul." dataDxfId="29" totalsRowDxfId="30"/>
    <tableColumn id="74" xr3:uid="{00000000-0010-0000-0000-00004A000000}" name="Részben külföldi tul." dataDxfId="27" totalsRowDxfId="28"/>
    <tableColumn id="75" xr3:uid="{00000000-0010-0000-0000-00004B000000}" name="Döntően külföldi tul." dataDxfId="25" totalsRowDxfId="26"/>
    <tableColumn id="76" xr3:uid="{00000000-0010-0000-0000-00004C000000}" name="x-9 fő35" dataDxfId="23" totalsRowDxfId="24"/>
    <tableColumn id="77" xr3:uid="{00000000-0010-0000-0000-00004D000000}" name="10-49 fő36" dataDxfId="21" totalsRowDxfId="22"/>
    <tableColumn id="78" xr3:uid="{00000000-0010-0000-0000-00004E000000}" name="50-249 fő37" dataDxfId="19" totalsRowDxfId="20"/>
    <tableColumn id="79" xr3:uid="{00000000-0010-0000-0000-00004F000000}" name="250-x fő38" dataDxfId="17" totalsRow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áblázat1" displayName="Táblázat1" ref="A1:C43" totalsRowShown="0">
  <autoFilter ref="A1:C43" xr:uid="{00000000-0009-0000-0100-000001000000}"/>
  <tableColumns count="3">
    <tableColumn id="1" xr3:uid="{00000000-0010-0000-0100-000001000000}" name="Oszlop1" dataDxfId="284"/>
    <tableColumn id="2" xr3:uid="{00000000-0010-0000-0100-000002000000}" name="GDP" dataDxfId="283"/>
    <tableColumn id="3" xr3:uid="{00000000-0010-0000-0100-000003000000}" name="GVI Konjunktúramutató" dataDxfId="282">
      <calculatedColumnFormula>alapadatok!H3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áblázat2" displayName="Táblázat2" ref="A1:C8" totalsRowShown="0" headerRowDxfId="281">
  <autoFilter ref="A1:C8" xr:uid="{00000000-0009-0000-0100-000002000000}"/>
  <tableColumns count="3">
    <tableColumn id="1" xr3:uid="{00000000-0010-0000-0200-000001000000}" name="Oszlop1" dataDxfId="280"/>
    <tableColumn id="2" xr3:uid="{00000000-0010-0000-0200-000002000000}" name="Németország" dataDxfId="279"/>
    <tableColumn id="3" xr3:uid="{00000000-0010-0000-0200-000003000000}" name="Euróövezet" dataDxfId="27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3000000}" name="Táblázat3" displayName="Táblázat3" ref="A2:E93" totalsRowShown="0" headerRowDxfId="277" dataDxfId="276" headerRowCellStyle="Normál 20" dataCellStyle="Normál 20">
  <autoFilter ref="A2:E93" xr:uid="{00000000-0009-0000-0100-00000C000000}"/>
  <tableColumns count="5">
    <tableColumn id="1" xr3:uid="{00000000-0010-0000-0300-000001000000}" name="Oszlop1" dataDxfId="275" dataCellStyle="Normál 20"/>
    <tableColumn id="2" xr3:uid="{00000000-0010-0000-0300-000002000000}" name="Oszlop2" dataDxfId="274" dataCellStyle="Normál 20"/>
    <tableColumn id="3" xr3:uid="{00000000-0010-0000-0300-000003000000}" name="Szezonálisan és naptári hatással kiigazított és kiegyensúlyozott adatok (előző negyedév=0,0)" dataDxfId="273" dataCellStyle="Normál 20"/>
    <tableColumn id="4" xr3:uid="{00000000-0010-0000-0300-000004000000}" name="Magyarország" dataDxfId="272" dataCellStyle="Normál 20"/>
    <tableColumn id="5" xr3:uid="{00000000-0010-0000-0300-000005000000}" name="Németország" dataDxfId="271" dataCellStyle="Normál 2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áblázat6" displayName="Táblázat6" ref="A2:Q45" totalsRowCount="1" headerRowDxfId="270" dataDxfId="269" totalsRowDxfId="268">
  <autoFilter ref="A2:Q44" xr:uid="{00000000-0009-0000-0100-000006000000}"/>
  <tableColumns count="17">
    <tableColumn id="1" xr3:uid="{00000000-0010-0000-0400-000001000000}" name="Oszlop1" dataDxfId="267" totalsRowDxfId="16"/>
    <tableColumn id="2" xr3:uid="{00000000-0010-0000-0400-000002000000}" name="Konjunktúra mutató" dataDxfId="266" totalsRowDxfId="15">
      <calculatedColumnFormula>alapadatok!H3</calculatedColumnFormula>
    </tableColumn>
    <tableColumn id="3" xr3:uid="{00000000-0010-0000-0400-000003000000}" name="Bizonytalansági mutató" dataDxfId="265" totalsRowDxfId="14">
      <calculatedColumnFormula>alapadatok!F3</calculatedColumnFormula>
    </tableColumn>
    <tableColumn id="4" xr3:uid="{00000000-0010-0000-0400-000004000000}" name="Nem exportáló" dataDxfId="264" totalsRowDxfId="13"/>
    <tableColumn id="5" xr3:uid="{00000000-0010-0000-0400-000005000000}" name="Részben exportáló" dataDxfId="263" totalsRowDxfId="12"/>
    <tableColumn id="6" xr3:uid="{00000000-0010-0000-0400-000006000000}" name="Döntően exportáló" dataDxfId="262" totalsRowDxfId="11"/>
    <tableColumn id="7" xr3:uid="{00000000-0010-0000-0400-000007000000}" name="Ipar" dataDxfId="261" totalsRowDxfId="10"/>
    <tableColumn id="8" xr3:uid="{00000000-0010-0000-0400-000008000000}" name="Építőipar" dataDxfId="260" totalsRowDxfId="9"/>
    <tableColumn id="9" xr3:uid="{00000000-0010-0000-0400-000009000000}" name="Kereskedelem" dataDxfId="259" totalsRowDxfId="8"/>
    <tableColumn id="10" xr3:uid="{00000000-0010-0000-0400-00000A000000}" name="Egyéb gazd. szolg." dataDxfId="258" totalsRowDxfId="7"/>
    <tableColumn id="11" xr3:uid="{00000000-0010-0000-0400-00000B000000}" name="Tisztán hazai tul." dataDxfId="257" totalsRowDxfId="6"/>
    <tableColumn id="12" xr3:uid="{00000000-0010-0000-0400-00000C000000}" name="Részben külföldi tul." dataDxfId="256" totalsRowDxfId="5"/>
    <tableColumn id="13" xr3:uid="{00000000-0010-0000-0400-00000D000000}" name="Döntően külföldi tul." dataDxfId="255" totalsRowDxfId="4"/>
    <tableColumn id="14" xr3:uid="{00000000-0010-0000-0400-00000E000000}" name="x-9 fő" dataDxfId="254" totalsRowDxfId="3"/>
    <tableColumn id="15" xr3:uid="{00000000-0010-0000-0400-00000F000000}" name="10-49 fő" dataDxfId="253" totalsRowDxfId="2"/>
    <tableColumn id="16" xr3:uid="{00000000-0010-0000-0400-000010000000}" name="50-249 fő" dataDxfId="252" totalsRowDxfId="1"/>
    <tableColumn id="17" xr3:uid="{00000000-0010-0000-0400-000011000000}" name="250-x fő" dataDxfId="251" totalsRow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áblázat7" displayName="Táblázat7" ref="A2:H44" totalsRowShown="0" headerRowDxfId="250" dataDxfId="249">
  <autoFilter ref="A2:H44" xr:uid="{00000000-0009-0000-0100-000007000000}"/>
  <tableColumns count="8">
    <tableColumn id="1" xr3:uid="{00000000-0010-0000-0500-000001000000}" name="Oszlop1" dataDxfId="248" totalsRowDxfId="247"/>
    <tableColumn id="2" xr3:uid="{00000000-0010-0000-0500-000002000000}" name="Üzleti helyzet jelenleg" dataDxfId="246" totalsRowDxfId="245">
      <calculatedColumnFormula>alapadatok!K3*100</calculatedColumnFormula>
    </tableColumn>
    <tableColumn id="3" xr3:uid="{00000000-0010-0000-0500-000003000000}" name="Várható üzleti helyzet a következő hat hónapban" dataDxfId="244" totalsRowDxfId="243">
      <calculatedColumnFormula>alapadatok!L3*100</calculatedColumnFormula>
    </tableColumn>
    <tableColumn id="4" xr3:uid="{00000000-0010-0000-0500-000004000000}" name="Jövedelmezőség jelenleg" dataDxfId="242" totalsRowDxfId="241">
      <calculatedColumnFormula>alapadatok!M3*100</calculatedColumnFormula>
    </tableColumn>
    <tableColumn id="5" xr3:uid="{00000000-0010-0000-0500-000005000000}" name="Jövedelmezőség a következő hat hónapban" dataDxfId="240" totalsRowDxfId="239">
      <calculatedColumnFormula>alapadatok!N3*100</calculatedColumnFormula>
    </tableColumn>
    <tableColumn id="6" xr3:uid="{00000000-0010-0000-0500-000006000000}" name="Megrendelések várható alakulása a következő hat hóban" dataDxfId="238" totalsRowDxfId="237">
      <calculatedColumnFormula>alapadatok!O3*100</calculatedColumnFormula>
    </tableColumn>
    <tableColumn id="7" xr3:uid="{00000000-0010-0000-0500-000007000000}" name="Gépberuházások volumene a következő hat hónapban" dataDxfId="236" totalsRowDxfId="235">
      <calculatedColumnFormula>alapadatok!Q3*100</calculatedColumnFormula>
    </tableColumn>
    <tableColumn id="8" xr3:uid="{00000000-0010-0000-0500-000008000000}" name="Építési beruházások volumene a következő hat hóban" dataDxfId="234" totalsRowDxfId="233">
      <calculatedColumnFormula>alapadatok!P3*100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áblázat8" displayName="Táblázat8" ref="A2:Q44" totalsRowShown="0" headerRowDxfId="232" dataDxfId="231">
  <autoFilter ref="A2:Q44" xr:uid="{00000000-0009-0000-0100-000008000000}"/>
  <tableColumns count="17">
    <tableColumn id="1" xr3:uid="{00000000-0010-0000-0600-000001000000}" name="Oszlop1" dataDxfId="230"/>
    <tableColumn id="2" xr3:uid="{00000000-0010-0000-0600-000002000000}" name="Jelenlegi üzleti helyzet" dataDxfId="229">
      <calculatedColumnFormula>alapadatok!K3*100</calculatedColumnFormula>
    </tableColumn>
    <tableColumn id="3" xr3:uid="{00000000-0010-0000-0600-000003000000}" name="Jövőbeli üzleti helyzet" dataDxfId="228">
      <calculatedColumnFormula>alapadatok!L3*100</calculatedColumnFormula>
    </tableColumn>
    <tableColumn id="4" xr3:uid="{00000000-0010-0000-0600-000004000000}" name="Nem exportáló" dataDxfId="227">
      <calculatedColumnFormula>alapadatok!X3*100</calculatedColumnFormula>
    </tableColumn>
    <tableColumn id="5" xr3:uid="{00000000-0010-0000-0600-000005000000}" name="Részben exportáló" dataDxfId="226">
      <calculatedColumnFormula>alapadatok!Y3*100</calculatedColumnFormula>
    </tableColumn>
    <tableColumn id="6" xr3:uid="{00000000-0010-0000-0600-000006000000}" name="Döntően exportáló" dataDxfId="225">
      <calculatedColumnFormula>alapadatok!Z3*100</calculatedColumnFormula>
    </tableColumn>
    <tableColumn id="7" xr3:uid="{00000000-0010-0000-0600-000007000000}" name="Ipar" dataDxfId="224">
      <calculatedColumnFormula>alapadatok!AA3*100</calculatedColumnFormula>
    </tableColumn>
    <tableColumn id="8" xr3:uid="{00000000-0010-0000-0600-000008000000}" name="Építőipar" dataDxfId="223">
      <calculatedColumnFormula>alapadatok!AB3*100</calculatedColumnFormula>
    </tableColumn>
    <tableColumn id="9" xr3:uid="{00000000-0010-0000-0600-000009000000}" name="Kereskedelem" dataDxfId="222">
      <calculatedColumnFormula>alapadatok!AC3*100</calculatedColumnFormula>
    </tableColumn>
    <tableColumn id="10" xr3:uid="{00000000-0010-0000-0600-00000A000000}" name="Egyéb gazd. szolg." dataDxfId="221">
      <calculatedColumnFormula>alapadatok!AD3*100</calculatedColumnFormula>
    </tableColumn>
    <tableColumn id="11" xr3:uid="{00000000-0010-0000-0600-00000B000000}" name="Tisztán hazai tul." dataDxfId="220">
      <calculatedColumnFormula>alapadatok!AE3*100</calculatedColumnFormula>
    </tableColumn>
    <tableColumn id="12" xr3:uid="{00000000-0010-0000-0600-00000C000000}" name="Részben külföldi tul." dataDxfId="219">
      <calculatedColumnFormula>alapadatok!AF3*100</calculatedColumnFormula>
    </tableColumn>
    <tableColumn id="13" xr3:uid="{00000000-0010-0000-0600-00000D000000}" name="Döntően külföldi tul." dataDxfId="218">
      <calculatedColumnFormula>alapadatok!AG3*100</calculatedColumnFormula>
    </tableColumn>
    <tableColumn id="14" xr3:uid="{00000000-0010-0000-0600-00000E000000}" name="x-9 fő" dataDxfId="217">
      <calculatedColumnFormula>alapadatok!AH3*100</calculatedColumnFormula>
    </tableColumn>
    <tableColumn id="15" xr3:uid="{00000000-0010-0000-0600-00000F000000}" name="10-49 fő" dataDxfId="216">
      <calculatedColumnFormula>alapadatok!AI3*100</calculatedColumnFormula>
    </tableColumn>
    <tableColumn id="16" xr3:uid="{00000000-0010-0000-0600-000010000000}" name="50-249 fő" dataDxfId="215">
      <calculatedColumnFormula>alapadatok!AJ3*100</calculatedColumnFormula>
    </tableColumn>
    <tableColumn id="17" xr3:uid="{00000000-0010-0000-0600-000011000000}" name="250-x fő" dataDxfId="214">
      <calculatedColumnFormula>alapadatok!AK3*100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áblázat9" displayName="Táblázat9" ref="A2:P44" totalsRowShown="0" headerRowDxfId="213" dataDxfId="212">
  <autoFilter ref="A2:P44" xr:uid="{00000000-0009-0000-0100-000009000000}"/>
  <tableColumns count="16">
    <tableColumn id="1" xr3:uid="{00000000-0010-0000-0700-000001000000}" name="Oszlop1" dataDxfId="211" totalsRowDxfId="210"/>
    <tableColumn id="2" xr3:uid="{00000000-0010-0000-0700-000002000000}" name="Várható létszám" dataDxfId="209" totalsRowDxfId="208">
      <calculatedColumnFormula>alapadatok!U3*100</calculatedColumnFormula>
    </tableColumn>
    <tableColumn id="3" xr3:uid="{00000000-0010-0000-0700-000003000000}" name="Nem exportáló" dataDxfId="207" totalsRowDxfId="206">
      <calculatedColumnFormula>alapadatok!AZ3*100</calculatedColumnFormula>
    </tableColumn>
    <tableColumn id="4" xr3:uid="{00000000-0010-0000-0700-000004000000}" name="Részben exportáló" dataDxfId="205" totalsRowDxfId="204">
      <calculatedColumnFormula>alapadatok!BA3*100</calculatedColumnFormula>
    </tableColumn>
    <tableColumn id="5" xr3:uid="{00000000-0010-0000-0700-000005000000}" name="Döntően exportáló" dataDxfId="203" totalsRowDxfId="202">
      <calculatedColumnFormula>alapadatok!BB3*100</calculatedColumnFormula>
    </tableColumn>
    <tableColumn id="6" xr3:uid="{00000000-0010-0000-0700-000006000000}" name="Ipar" dataDxfId="201" totalsRowDxfId="200">
      <calculatedColumnFormula>alapadatok!BC3*100</calculatedColumnFormula>
    </tableColumn>
    <tableColumn id="7" xr3:uid="{00000000-0010-0000-0700-000007000000}" name="Építőipar" dataDxfId="199" totalsRowDxfId="198">
      <calculatedColumnFormula>alapadatok!BD3*100</calculatedColumnFormula>
    </tableColumn>
    <tableColumn id="8" xr3:uid="{00000000-0010-0000-0700-000008000000}" name="Kereskedelem" dataDxfId="197" totalsRowDxfId="196">
      <calculatedColumnFormula>alapadatok!BE3*100</calculatedColumnFormula>
    </tableColumn>
    <tableColumn id="9" xr3:uid="{00000000-0010-0000-0700-000009000000}" name="Egyéb gazd. szolg." dataDxfId="195" totalsRowDxfId="194">
      <calculatedColumnFormula>alapadatok!BF3*100</calculatedColumnFormula>
    </tableColumn>
    <tableColumn id="10" xr3:uid="{00000000-0010-0000-0700-00000A000000}" name="Tisztán hazai tul." dataDxfId="193" totalsRowDxfId="192">
      <calculatedColumnFormula>alapadatok!BG3*100</calculatedColumnFormula>
    </tableColumn>
    <tableColumn id="11" xr3:uid="{00000000-0010-0000-0700-00000B000000}" name="Részben külföldi tul." dataDxfId="191" totalsRowDxfId="190">
      <calculatedColumnFormula>alapadatok!BH3*100</calculatedColumnFormula>
    </tableColumn>
    <tableColumn id="12" xr3:uid="{00000000-0010-0000-0700-00000C000000}" name="Döntően külföldi tul." dataDxfId="189" totalsRowDxfId="188">
      <calculatedColumnFormula>alapadatok!BI3*100</calculatedColumnFormula>
    </tableColumn>
    <tableColumn id="13" xr3:uid="{00000000-0010-0000-0700-00000D000000}" name="x-9 fő" dataDxfId="187" totalsRowDxfId="186">
      <calculatedColumnFormula>alapadatok!BJ3*100</calculatedColumnFormula>
    </tableColumn>
    <tableColumn id="14" xr3:uid="{00000000-0010-0000-0700-00000E000000}" name="10-49 fő" dataDxfId="185" totalsRowDxfId="184">
      <calculatedColumnFormula>alapadatok!BK3*100</calculatedColumnFormula>
    </tableColumn>
    <tableColumn id="15" xr3:uid="{00000000-0010-0000-0700-00000F000000}" name="50-249 fő" dataDxfId="183" totalsRowDxfId="182">
      <calculatedColumnFormula>alapadatok!BL3*100</calculatedColumnFormula>
    </tableColumn>
    <tableColumn id="16" xr3:uid="{00000000-0010-0000-0700-000010000000}" name="250-x fő" dataDxfId="181" totalsRowDxfId="180">
      <calculatedColumnFormula>alapadatok!BM3*100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Táblázat10" displayName="Táblázat10" ref="A1:B43" totalsRowShown="0" headerRowDxfId="179">
  <autoFilter ref="A1:B43" xr:uid="{00000000-0009-0000-0100-00000A000000}"/>
  <tableColumns count="2">
    <tableColumn id="1" xr3:uid="{00000000-0010-0000-0800-000001000000}" name="Időpont" dataDxfId="178"/>
    <tableColumn id="2" xr3:uid="{00000000-0010-0000-0800-000002000000}" name="válaszadók száma" dataDxfId="177">
      <calculatedColumnFormula>alapadatok!A3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gvi.hu/" TargetMode="External"/><Relationship Id="rId1" Type="http://schemas.openxmlformats.org/officeDocument/2006/relationships/hyperlink" Target="mailto:gvi@gvi.hu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ksh.hu/docs/hun/xstadat/xstadat_evkozi/e_qpt001.html" TargetMode="External"/><Relationship Id="rId4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sh.hu/docs/hun/xstadat/xstadat_evkozi/e_qpt001.html" TargetMode="External"/><Relationship Id="rId2" Type="http://schemas.openxmlformats.org/officeDocument/2006/relationships/hyperlink" Target="http://www.ksh.hu/docs/hun/xstadat/xstadat_evkozi/e_oia002.html" TargetMode="External"/><Relationship Id="rId1" Type="http://schemas.openxmlformats.org/officeDocument/2006/relationships/hyperlink" Target="http://www.ksh.hu/docs/hun/xstadat/xstadat_evkozi/e_oia029.html" TargetMode="External"/><Relationship Id="rId6" Type="http://schemas.openxmlformats.org/officeDocument/2006/relationships/table" Target="../tables/table4.xml"/><Relationship Id="rId5" Type="http://schemas.openxmlformats.org/officeDocument/2006/relationships/drawing" Target="../drawings/drawing8.xml"/><Relationship Id="rId4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12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1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14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16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17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www.cesifo-group.de/ifoHome/facts/Time-series-and-Diagrams/Zeitreihen/Reihen-Geschaeftsklima-Deutschland.html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s://www.insee.fr/en/statistiques/3128033" TargetMode="External"/><Relationship Id="rId1" Type="http://schemas.openxmlformats.org/officeDocument/2006/relationships/hyperlink" Target="http://www.insee.fr/en/themes/info-rapide.asp?id=11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hiladelphiafed.org/research-and-data/regional-economy/business-outlook-survey/historical-data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sh.hu/docs/hun/xstadat/xstadat_evkozi/e_qpt001.html" TargetMode="External"/><Relationship Id="rId2" Type="http://schemas.openxmlformats.org/officeDocument/2006/relationships/hyperlink" Target="http://www.ksh.hu/docs/hun/xstadat/xstadat_evkozi/e_qb002e.html" TargetMode="External"/><Relationship Id="rId1" Type="http://schemas.openxmlformats.org/officeDocument/2006/relationships/hyperlink" Target="http://www.ksh.hu/docs/hun/xstadat/xstadat_evkozi/e_oia002.html" TargetMode="External"/><Relationship Id="rId4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hyperlink" Target="http://ec.europa.eu/eurostat/data/databa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9"/>
  <sheetViews>
    <sheetView tabSelected="1" workbookViewId="0">
      <selection activeCell="B4" sqref="B4"/>
    </sheetView>
  </sheetViews>
  <sheetFormatPr defaultColWidth="8.88671875" defaultRowHeight="14.4"/>
  <sheetData>
    <row r="1" spans="1:17">
      <c r="I1" s="85"/>
    </row>
    <row r="2" spans="1:17" ht="88.5" customHeight="1">
      <c r="I2" s="324" t="s">
        <v>401</v>
      </c>
      <c r="J2" s="324"/>
      <c r="K2" s="324"/>
      <c r="L2" s="324"/>
      <c r="M2" s="324"/>
      <c r="N2" s="324"/>
      <c r="O2" s="324"/>
      <c r="P2" s="324"/>
      <c r="Q2" s="324"/>
    </row>
    <row r="3" spans="1:17" ht="17.399999999999999">
      <c r="I3" s="86" t="s">
        <v>398</v>
      </c>
      <c r="J3" s="85"/>
      <c r="K3" s="85"/>
      <c r="L3" s="85"/>
      <c r="M3" s="85"/>
      <c r="N3" s="85"/>
      <c r="O3" s="85"/>
      <c r="P3" s="8"/>
      <c r="Q3" s="8"/>
    </row>
    <row r="4" spans="1:17">
      <c r="I4" s="85"/>
      <c r="J4" s="85"/>
      <c r="K4" s="85"/>
      <c r="L4" s="85"/>
      <c r="M4" s="85"/>
      <c r="N4" s="85"/>
      <c r="O4" s="85"/>
      <c r="P4" s="8"/>
      <c r="Q4" s="8"/>
    </row>
    <row r="5" spans="1:17">
      <c r="I5" s="85"/>
      <c r="J5" s="85"/>
      <c r="K5" s="85"/>
      <c r="L5" s="85"/>
      <c r="M5" s="85"/>
      <c r="N5" s="85"/>
      <c r="O5" s="85"/>
    </row>
    <row r="6" spans="1:17">
      <c r="I6" s="85"/>
      <c r="J6" s="85"/>
      <c r="K6" s="85"/>
      <c r="L6" s="85"/>
      <c r="M6" s="85"/>
      <c r="N6" s="85"/>
      <c r="O6" s="85"/>
    </row>
    <row r="9" spans="1:17" ht="15">
      <c r="A9" s="27" t="s">
        <v>106</v>
      </c>
    </row>
    <row r="10" spans="1:17" ht="15">
      <c r="A10" s="27" t="s">
        <v>107</v>
      </c>
    </row>
    <row r="12" spans="1:17" ht="15">
      <c r="B12" s="27" t="s">
        <v>328</v>
      </c>
      <c r="C12" s="28"/>
      <c r="D12" s="14"/>
    </row>
    <row r="13" spans="1:17" ht="15">
      <c r="B13" s="28"/>
      <c r="C13" s="28"/>
      <c r="D13" s="27" t="s">
        <v>399</v>
      </c>
    </row>
    <row r="14" spans="1:17" s="8" customFormat="1" ht="15">
      <c r="B14" s="28"/>
      <c r="C14" s="28"/>
      <c r="D14" s="27" t="s">
        <v>349</v>
      </c>
    </row>
    <row r="15" spans="1:17" s="8" customFormat="1" ht="15">
      <c r="B15" s="28"/>
      <c r="C15" s="28"/>
      <c r="D15" s="27" t="s">
        <v>204</v>
      </c>
    </row>
    <row r="16" spans="1:17" s="8" customFormat="1" ht="15">
      <c r="B16" s="28"/>
      <c r="C16" s="28"/>
      <c r="D16" s="27" t="s">
        <v>108</v>
      </c>
    </row>
    <row r="17" spans="2:4" ht="15">
      <c r="B17" s="27" t="s">
        <v>109</v>
      </c>
      <c r="C17" s="14"/>
      <c r="D17" s="27"/>
    </row>
    <row r="18" spans="2:4" ht="15">
      <c r="B18" s="14"/>
      <c r="C18" s="14"/>
      <c r="D18" s="27" t="s">
        <v>382</v>
      </c>
    </row>
    <row r="19" spans="2:4">
      <c r="B19" s="14"/>
      <c r="C19" s="14"/>
      <c r="D19" s="14"/>
    </row>
    <row r="20" spans="2:4" s="8" customFormat="1">
      <c r="B20" s="14"/>
      <c r="C20" s="14"/>
      <c r="D20" s="14"/>
    </row>
    <row r="21" spans="2:4" s="8" customFormat="1" ht="15">
      <c r="B21" s="289" t="s">
        <v>400</v>
      </c>
      <c r="C21" s="14"/>
      <c r="D21" s="14"/>
    </row>
    <row r="22" spans="2:4" s="8" customFormat="1">
      <c r="B22" s="14"/>
      <c r="C22" s="14"/>
      <c r="D22" s="14"/>
    </row>
    <row r="23" spans="2:4">
      <c r="B23" s="14"/>
      <c r="C23" s="14"/>
      <c r="D23" s="14"/>
    </row>
    <row r="24" spans="2:4" ht="15">
      <c r="B24" s="27" t="s">
        <v>110</v>
      </c>
      <c r="C24" s="14"/>
      <c r="D24" s="14"/>
    </row>
    <row r="25" spans="2:4" ht="15">
      <c r="B25" s="27" t="s">
        <v>383</v>
      </c>
      <c r="C25" s="14"/>
      <c r="D25" s="14"/>
    </row>
    <row r="26" spans="2:4" ht="15">
      <c r="B26" s="27" t="s">
        <v>111</v>
      </c>
      <c r="C26" s="14"/>
      <c r="D26" s="14"/>
    </row>
    <row r="27" spans="2:4" ht="15">
      <c r="B27" s="27" t="s">
        <v>112</v>
      </c>
      <c r="C27" s="14"/>
      <c r="D27" s="14"/>
    </row>
    <row r="28" spans="2:4" ht="15">
      <c r="B28" s="148" t="s">
        <v>113</v>
      </c>
      <c r="C28" s="14"/>
      <c r="D28" s="14"/>
    </row>
    <row r="29" spans="2:4" ht="15">
      <c r="B29" s="148" t="s">
        <v>114</v>
      </c>
      <c r="C29" s="14"/>
      <c r="D29" s="14"/>
    </row>
  </sheetData>
  <sortState ref="D13:D16">
    <sortCondition ref="D13:D16"/>
  </sortState>
  <mergeCells count="1">
    <mergeCell ref="I2:Q2"/>
  </mergeCells>
  <hyperlinks>
    <hyperlink ref="B28" r:id="rId1" display="mailto:gvi@gvi.hu" xr:uid="{00000000-0004-0000-0000-000000000000}"/>
    <hyperlink ref="B29" r:id="rId2" display="http://www.gvi.hu/" xr:uid="{00000000-0004-0000-0000-000001000000}"/>
  </hyperlinks>
  <pageMargins left="0.7" right="0.7" top="0.75" bottom="0.75" header="0.3" footer="0.3"/>
  <pageSetup orientation="portrait" horizontalDpi="4294967293" verticalDpi="4294967293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7"/>
  <sheetViews>
    <sheetView workbookViewId="0">
      <selection activeCell="B1" sqref="B1"/>
    </sheetView>
  </sheetViews>
  <sheetFormatPr defaultRowHeight="14.4"/>
  <cols>
    <col min="1" max="1" width="11.5546875" bestFit="1" customWidth="1"/>
    <col min="2" max="2" width="59" bestFit="1" customWidth="1"/>
    <col min="3" max="3" width="23.6640625" bestFit="1" customWidth="1"/>
    <col min="4" max="4" width="8.44140625" bestFit="1" customWidth="1"/>
  </cols>
  <sheetData>
    <row r="1" spans="1:4">
      <c r="A1" s="2"/>
      <c r="B1" s="32" t="s">
        <v>115</v>
      </c>
      <c r="C1" s="32" t="s">
        <v>127</v>
      </c>
      <c r="D1" s="32" t="s">
        <v>116</v>
      </c>
    </row>
    <row r="2" spans="1:4">
      <c r="A2" s="32" t="s">
        <v>0</v>
      </c>
      <c r="B2" s="4" t="s">
        <v>129</v>
      </c>
      <c r="C2" s="34" t="s">
        <v>128</v>
      </c>
      <c r="D2" s="34" t="s">
        <v>117</v>
      </c>
    </row>
    <row r="3" spans="1:4">
      <c r="A3" s="32" t="s">
        <v>1</v>
      </c>
      <c r="B3" s="4" t="s">
        <v>136</v>
      </c>
      <c r="C3" s="34" t="s">
        <v>140</v>
      </c>
      <c r="D3" s="34" t="s">
        <v>131</v>
      </c>
    </row>
    <row r="4" spans="1:4">
      <c r="A4" s="32" t="s">
        <v>2</v>
      </c>
      <c r="B4" s="4" t="s">
        <v>145</v>
      </c>
      <c r="C4" s="34" t="s">
        <v>142</v>
      </c>
      <c r="D4" s="34" t="s">
        <v>117</v>
      </c>
    </row>
    <row r="5" spans="1:4">
      <c r="A5" s="32" t="s">
        <v>3</v>
      </c>
      <c r="B5" s="4" t="s">
        <v>143</v>
      </c>
      <c r="C5" s="34" t="s">
        <v>128</v>
      </c>
      <c r="D5" s="34" t="s">
        <v>117</v>
      </c>
    </row>
    <row r="6" spans="1:4">
      <c r="A6" s="32" t="s">
        <v>4</v>
      </c>
      <c r="B6" s="4" t="s">
        <v>146</v>
      </c>
      <c r="C6" s="34" t="s">
        <v>142</v>
      </c>
      <c r="D6" s="34" t="s">
        <v>117</v>
      </c>
    </row>
    <row r="7" spans="1:4">
      <c r="A7" s="32" t="s">
        <v>5</v>
      </c>
      <c r="B7" s="4" t="s">
        <v>147</v>
      </c>
      <c r="C7" s="34" t="s">
        <v>142</v>
      </c>
      <c r="D7" s="34" t="s">
        <v>117</v>
      </c>
    </row>
    <row r="8" spans="1:4">
      <c r="A8" s="32" t="s">
        <v>6</v>
      </c>
      <c r="B8" s="4" t="s">
        <v>193</v>
      </c>
      <c r="C8" s="34" t="s">
        <v>142</v>
      </c>
      <c r="D8" s="34" t="s">
        <v>117</v>
      </c>
    </row>
    <row r="9" spans="1:4">
      <c r="A9" s="32" t="s">
        <v>2</v>
      </c>
      <c r="B9" s="4" t="s">
        <v>144</v>
      </c>
      <c r="C9" s="34" t="s">
        <v>142</v>
      </c>
      <c r="D9" s="34" t="s">
        <v>117</v>
      </c>
    </row>
    <row r="10" spans="1:4">
      <c r="A10" s="33" t="s">
        <v>7</v>
      </c>
      <c r="B10" s="4" t="s">
        <v>134</v>
      </c>
      <c r="C10" s="34" t="s">
        <v>141</v>
      </c>
      <c r="D10" s="34" t="s">
        <v>117</v>
      </c>
    </row>
    <row r="11" spans="1:4">
      <c r="A11" s="33" t="s">
        <v>8</v>
      </c>
      <c r="B11" s="4" t="s">
        <v>135</v>
      </c>
      <c r="C11" s="34" t="s">
        <v>130</v>
      </c>
      <c r="D11" s="34" t="s">
        <v>117</v>
      </c>
    </row>
    <row r="12" spans="1:4">
      <c r="A12" s="33" t="s">
        <v>9</v>
      </c>
      <c r="B12" s="4" t="s">
        <v>118</v>
      </c>
      <c r="C12" s="34" t="s">
        <v>130</v>
      </c>
      <c r="D12" s="34" t="s">
        <v>117</v>
      </c>
    </row>
    <row r="13" spans="1:4">
      <c r="A13" s="33" t="s">
        <v>10</v>
      </c>
      <c r="B13" s="4" t="s">
        <v>119</v>
      </c>
      <c r="C13" s="34" t="s">
        <v>130</v>
      </c>
      <c r="D13" s="34" t="s">
        <v>117</v>
      </c>
    </row>
    <row r="14" spans="1:4">
      <c r="A14" s="33" t="s">
        <v>11</v>
      </c>
      <c r="B14" s="4" t="s">
        <v>120</v>
      </c>
      <c r="C14" s="34" t="s">
        <v>130</v>
      </c>
      <c r="D14" s="34" t="s">
        <v>117</v>
      </c>
    </row>
    <row r="15" spans="1:4">
      <c r="A15" s="33" t="s">
        <v>12</v>
      </c>
      <c r="B15" s="4" t="s">
        <v>121</v>
      </c>
      <c r="C15" s="34" t="s">
        <v>130</v>
      </c>
      <c r="D15" s="34" t="s">
        <v>117</v>
      </c>
    </row>
    <row r="16" spans="1:4">
      <c r="A16" s="33" t="s">
        <v>342</v>
      </c>
      <c r="B16" s="4" t="s">
        <v>122</v>
      </c>
      <c r="C16" s="34" t="s">
        <v>130</v>
      </c>
      <c r="D16" s="34" t="s">
        <v>117</v>
      </c>
    </row>
    <row r="17" spans="1:4" s="287" customFormat="1">
      <c r="A17" s="33" t="s">
        <v>360</v>
      </c>
      <c r="B17" s="4" t="s">
        <v>122</v>
      </c>
      <c r="C17" s="34" t="s">
        <v>130</v>
      </c>
      <c r="D17" s="34" t="s">
        <v>117</v>
      </c>
    </row>
    <row r="18" spans="1:4">
      <c r="A18" s="33" t="s">
        <v>343</v>
      </c>
      <c r="B18" s="4" t="s">
        <v>124</v>
      </c>
      <c r="C18" s="34" t="s">
        <v>130</v>
      </c>
      <c r="D18" s="34" t="s">
        <v>117</v>
      </c>
    </row>
    <row r="19" spans="1:4" s="287" customFormat="1">
      <c r="A19" s="33" t="s">
        <v>361</v>
      </c>
      <c r="B19" s="4" t="s">
        <v>124</v>
      </c>
      <c r="C19" s="34" t="s">
        <v>130</v>
      </c>
      <c r="D19" s="34" t="s">
        <v>117</v>
      </c>
    </row>
    <row r="20" spans="1:4">
      <c r="A20" s="33" t="s">
        <v>344</v>
      </c>
      <c r="B20" s="4" t="s">
        <v>123</v>
      </c>
      <c r="C20" s="34" t="s">
        <v>130</v>
      </c>
      <c r="D20" s="34" t="s">
        <v>117</v>
      </c>
    </row>
    <row r="21" spans="1:4" s="287" customFormat="1">
      <c r="A21" s="33" t="s">
        <v>362</v>
      </c>
      <c r="B21" s="4" t="s">
        <v>123</v>
      </c>
      <c r="C21" s="34" t="s">
        <v>130</v>
      </c>
      <c r="D21" s="34" t="s">
        <v>117</v>
      </c>
    </row>
    <row r="22" spans="1:4">
      <c r="A22" s="33" t="s">
        <v>13</v>
      </c>
      <c r="B22" s="4" t="s">
        <v>125</v>
      </c>
      <c r="C22" s="34" t="s">
        <v>130</v>
      </c>
      <c r="D22" s="34" t="s">
        <v>117</v>
      </c>
    </row>
    <row r="23" spans="1:4">
      <c r="A23" s="33" t="s">
        <v>14</v>
      </c>
      <c r="B23" s="4" t="s">
        <v>137</v>
      </c>
      <c r="C23" s="34" t="s">
        <v>130</v>
      </c>
      <c r="D23" s="34" t="s">
        <v>117</v>
      </c>
    </row>
    <row r="24" spans="1:4">
      <c r="A24" s="33" t="s">
        <v>15</v>
      </c>
      <c r="B24" s="4" t="s">
        <v>350</v>
      </c>
      <c r="C24" s="34" t="s">
        <v>130</v>
      </c>
      <c r="D24" s="34" t="s">
        <v>117</v>
      </c>
    </row>
    <row r="25" spans="1:4">
      <c r="A25" s="33" t="s">
        <v>16</v>
      </c>
      <c r="B25" s="4" t="s">
        <v>126</v>
      </c>
      <c r="C25" s="34" t="s">
        <v>130</v>
      </c>
      <c r="D25" s="34" t="s">
        <v>117</v>
      </c>
    </row>
    <row r="26" spans="1:4">
      <c r="A26" s="33" t="s">
        <v>17</v>
      </c>
      <c r="B26" s="4" t="s">
        <v>139</v>
      </c>
      <c r="C26" s="34" t="s">
        <v>130</v>
      </c>
      <c r="D26" s="34" t="s">
        <v>117</v>
      </c>
    </row>
    <row r="27" spans="1:4">
      <c r="A27" s="33" t="s">
        <v>18</v>
      </c>
      <c r="B27" s="4" t="s">
        <v>138</v>
      </c>
      <c r="C27" s="34" t="s">
        <v>130</v>
      </c>
      <c r="D27" s="34" t="s">
        <v>117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A44"/>
  <sheetViews>
    <sheetView workbookViewId="0">
      <selection activeCell="B3" sqref="B3"/>
    </sheetView>
  </sheetViews>
  <sheetFormatPr defaultColWidth="8.88671875" defaultRowHeight="14.4"/>
  <cols>
    <col min="1" max="1" width="14.6640625" customWidth="1"/>
    <col min="2" max="2" width="48.33203125" customWidth="1"/>
    <col min="3" max="3" width="26.109375" customWidth="1"/>
    <col min="4" max="4" width="26.88671875" style="17" customWidth="1"/>
    <col min="5" max="6" width="8.88671875" style="17"/>
    <col min="7" max="7" width="12.33203125" style="17" customWidth="1"/>
    <col min="8" max="8" width="13.44140625" style="17" bestFit="1" customWidth="1"/>
    <col min="9" max="9" width="10.44140625" style="17" customWidth="1"/>
    <col min="10" max="15" width="8.88671875" style="17"/>
    <col min="16" max="16" width="10.5546875" style="17" bestFit="1" customWidth="1"/>
    <col min="17" max="23" width="8.88671875" style="17"/>
    <col min="24" max="24" width="15" customWidth="1"/>
    <col min="25" max="25" width="23.33203125" customWidth="1"/>
    <col min="26" max="26" width="23.6640625" customWidth="1"/>
    <col min="27" max="27" width="8.88671875" style="8"/>
    <col min="28" max="28" width="10.33203125" style="8" customWidth="1"/>
    <col min="29" max="29" width="14.33203125" style="8" customWidth="1"/>
    <col min="30" max="30" width="12" style="8" customWidth="1"/>
    <col min="31" max="31" width="19.5546875" style="8" customWidth="1"/>
    <col min="32" max="32" width="22.5546875" style="8" customWidth="1"/>
    <col min="33" max="33" width="23" style="8" customWidth="1"/>
    <col min="34" max="35" width="10.109375" style="8" customWidth="1"/>
    <col min="36" max="36" width="10.6640625" style="8" customWidth="1"/>
    <col min="37" max="37" width="10.109375" style="8" customWidth="1"/>
    <col min="38" max="38" width="16" customWidth="1"/>
    <col min="39" max="39" width="24.33203125" customWidth="1"/>
    <col min="40" max="40" width="24.6640625" customWidth="1"/>
    <col min="42" max="42" width="11.33203125" customWidth="1"/>
    <col min="43" max="43" width="15.33203125" customWidth="1"/>
    <col min="44" max="44" width="13" customWidth="1"/>
    <col min="45" max="45" width="21.5546875" style="8" customWidth="1"/>
    <col min="46" max="46" width="24.5546875" style="8" customWidth="1"/>
    <col min="47" max="47" width="25" style="8" customWidth="1"/>
    <col min="48" max="48" width="9.5546875" style="8" customWidth="1"/>
    <col min="49" max="49" width="11.6640625" style="8" customWidth="1"/>
    <col min="50" max="50" width="12.6640625" style="8" customWidth="1"/>
    <col min="51" max="51" width="11.5546875" style="8" customWidth="1"/>
    <col min="52" max="52" width="17" customWidth="1"/>
    <col min="53" max="53" width="25.33203125" customWidth="1"/>
    <col min="54" max="54" width="25.6640625" customWidth="1"/>
    <col min="56" max="56" width="12.33203125" customWidth="1"/>
    <col min="57" max="57" width="16.33203125" customWidth="1"/>
    <col min="58" max="58" width="14" customWidth="1"/>
    <col min="59" max="59" width="21.5546875" customWidth="1"/>
    <col min="60" max="60" width="24.5546875" customWidth="1"/>
    <col min="61" max="61" width="25" customWidth="1"/>
    <col min="62" max="62" width="9.5546875" style="8" customWidth="1"/>
    <col min="63" max="63" width="11.6640625" style="8" customWidth="1"/>
    <col min="64" max="64" width="12.6640625" style="8" customWidth="1"/>
    <col min="65" max="65" width="11.5546875" style="8" customWidth="1"/>
    <col min="66" max="66" width="17" customWidth="1"/>
    <col min="67" max="67" width="17.5546875" customWidth="1"/>
    <col min="68" max="68" width="18" customWidth="1"/>
    <col min="70" max="70" width="12.109375" customWidth="1"/>
    <col min="71" max="71" width="16.44140625" customWidth="1"/>
    <col min="72" max="72" width="16.5546875" customWidth="1"/>
    <col min="73" max="73" width="15.6640625" customWidth="1"/>
    <col min="74" max="74" width="18.6640625" customWidth="1"/>
    <col min="75" max="75" width="19.109375" customWidth="1"/>
    <col min="76" max="76" width="9.5546875" customWidth="1"/>
    <col min="77" max="77" width="11.6640625" customWidth="1"/>
    <col min="78" max="78" width="12.6640625" customWidth="1"/>
    <col min="79" max="79" width="11.5546875" customWidth="1"/>
  </cols>
  <sheetData>
    <row r="1" spans="1:79" s="2" customFormat="1"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325" t="s">
        <v>119</v>
      </c>
      <c r="Y1" s="325"/>
      <c r="Z1" s="325"/>
      <c r="AA1" s="325" t="s">
        <v>119</v>
      </c>
      <c r="AB1" s="325"/>
      <c r="AC1" s="325"/>
      <c r="AD1" s="325"/>
      <c r="AE1" s="325" t="s">
        <v>119</v>
      </c>
      <c r="AF1" s="325"/>
      <c r="AG1" s="325"/>
      <c r="AH1" s="325" t="s">
        <v>119</v>
      </c>
      <c r="AI1" s="325"/>
      <c r="AJ1" s="325"/>
      <c r="AK1" s="325"/>
      <c r="AL1" s="325" t="s">
        <v>125</v>
      </c>
      <c r="AM1" s="325"/>
      <c r="AN1" s="325"/>
      <c r="AO1" s="325" t="s">
        <v>125</v>
      </c>
      <c r="AP1" s="325"/>
      <c r="AQ1" s="325"/>
      <c r="AR1" s="325"/>
      <c r="AS1" s="325" t="s">
        <v>249</v>
      </c>
      <c r="AT1" s="325"/>
      <c r="AU1" s="325"/>
      <c r="AV1" s="325" t="s">
        <v>125</v>
      </c>
      <c r="AW1" s="325"/>
      <c r="AX1" s="325"/>
      <c r="AY1" s="325"/>
      <c r="AZ1" s="325" t="s">
        <v>104</v>
      </c>
      <c r="BA1" s="325"/>
      <c r="BB1" s="325"/>
      <c r="BC1" s="325" t="s">
        <v>104</v>
      </c>
      <c r="BD1" s="325"/>
      <c r="BE1" s="325"/>
      <c r="BF1" s="325"/>
      <c r="BG1" s="325" t="s">
        <v>104</v>
      </c>
      <c r="BH1" s="325"/>
      <c r="BI1" s="325"/>
      <c r="BJ1" s="325" t="s">
        <v>104</v>
      </c>
      <c r="BK1" s="325"/>
      <c r="BL1" s="325"/>
      <c r="BM1" s="325"/>
      <c r="BN1" s="326" t="s">
        <v>86</v>
      </c>
      <c r="BO1" s="326"/>
      <c r="BP1" s="326"/>
      <c r="BQ1" s="326"/>
      <c r="BR1" s="326"/>
      <c r="BS1" s="326"/>
      <c r="BT1" s="326"/>
      <c r="BU1" s="326"/>
      <c r="BV1" s="326"/>
      <c r="BW1" s="326"/>
      <c r="BX1" s="326"/>
      <c r="BY1" s="326"/>
      <c r="BZ1" s="326"/>
      <c r="CA1" s="326"/>
    </row>
    <row r="2" spans="1:79" s="3" customFormat="1">
      <c r="A2" s="40" t="s">
        <v>0</v>
      </c>
      <c r="B2" s="40" t="s">
        <v>208</v>
      </c>
      <c r="C2" s="40" t="s">
        <v>210</v>
      </c>
      <c r="D2" s="40" t="s">
        <v>1</v>
      </c>
      <c r="E2" s="40" t="s">
        <v>3</v>
      </c>
      <c r="F2" s="40" t="s">
        <v>192</v>
      </c>
      <c r="G2" s="40" t="s">
        <v>6</v>
      </c>
      <c r="H2" s="40" t="s">
        <v>2</v>
      </c>
      <c r="I2" s="40" t="s">
        <v>7</v>
      </c>
      <c r="J2" s="40" t="s">
        <v>8</v>
      </c>
      <c r="K2" s="40" t="s">
        <v>9</v>
      </c>
      <c r="L2" s="40" t="s">
        <v>10</v>
      </c>
      <c r="M2" s="40" t="s">
        <v>11</v>
      </c>
      <c r="N2" s="40" t="s">
        <v>12</v>
      </c>
      <c r="O2" s="40" t="s">
        <v>360</v>
      </c>
      <c r="P2" s="40" t="s">
        <v>361</v>
      </c>
      <c r="Q2" s="40" t="s">
        <v>362</v>
      </c>
      <c r="R2" s="40" t="s">
        <v>13</v>
      </c>
      <c r="S2" s="40" t="s">
        <v>14</v>
      </c>
      <c r="T2" s="40" t="s">
        <v>15</v>
      </c>
      <c r="U2" s="40" t="s">
        <v>16</v>
      </c>
      <c r="V2" s="40" t="s">
        <v>17</v>
      </c>
      <c r="W2" s="40" t="s">
        <v>18</v>
      </c>
      <c r="X2" s="40" t="s">
        <v>79</v>
      </c>
      <c r="Y2" s="40" t="s">
        <v>81</v>
      </c>
      <c r="Z2" s="40" t="s">
        <v>80</v>
      </c>
      <c r="AA2" s="40" t="s">
        <v>148</v>
      </c>
      <c r="AB2" s="40" t="s">
        <v>149</v>
      </c>
      <c r="AC2" s="40" t="s">
        <v>150</v>
      </c>
      <c r="AD2" s="40" t="s">
        <v>151</v>
      </c>
      <c r="AE2" s="40" t="s">
        <v>161</v>
      </c>
      <c r="AF2" s="40" t="s">
        <v>163</v>
      </c>
      <c r="AG2" s="40" t="s">
        <v>162</v>
      </c>
      <c r="AH2" s="52" t="s">
        <v>169</v>
      </c>
      <c r="AI2" s="52" t="s">
        <v>170</v>
      </c>
      <c r="AJ2" s="52" t="s">
        <v>171</v>
      </c>
      <c r="AK2" s="52" t="s">
        <v>172</v>
      </c>
      <c r="AL2" s="40" t="s">
        <v>211</v>
      </c>
      <c r="AM2" s="40" t="s">
        <v>212</v>
      </c>
      <c r="AN2" s="40" t="s">
        <v>213</v>
      </c>
      <c r="AO2" s="40" t="s">
        <v>214</v>
      </c>
      <c r="AP2" s="40" t="s">
        <v>215</v>
      </c>
      <c r="AQ2" s="40" t="s">
        <v>216</v>
      </c>
      <c r="AR2" s="40" t="s">
        <v>217</v>
      </c>
      <c r="AS2" s="40" t="s">
        <v>218</v>
      </c>
      <c r="AT2" s="40" t="s">
        <v>219</v>
      </c>
      <c r="AU2" s="40" t="s">
        <v>220</v>
      </c>
      <c r="AV2" s="52" t="s">
        <v>221</v>
      </c>
      <c r="AW2" s="52" t="s">
        <v>222</v>
      </c>
      <c r="AX2" s="52" t="s">
        <v>223</v>
      </c>
      <c r="AY2" s="52" t="s">
        <v>224</v>
      </c>
      <c r="AZ2" s="40" t="s">
        <v>225</v>
      </c>
      <c r="BA2" s="40" t="s">
        <v>226</v>
      </c>
      <c r="BB2" s="40" t="s">
        <v>227</v>
      </c>
      <c r="BC2" s="40" t="s">
        <v>228</v>
      </c>
      <c r="BD2" s="40" t="s">
        <v>229</v>
      </c>
      <c r="BE2" s="40" t="s">
        <v>230</v>
      </c>
      <c r="BF2" s="40" t="s">
        <v>231</v>
      </c>
      <c r="BG2" s="40" t="s">
        <v>232</v>
      </c>
      <c r="BH2" s="40" t="s">
        <v>233</v>
      </c>
      <c r="BI2" s="40" t="s">
        <v>234</v>
      </c>
      <c r="BJ2" s="52" t="s">
        <v>235</v>
      </c>
      <c r="BK2" s="52" t="s">
        <v>236</v>
      </c>
      <c r="BL2" s="52" t="s">
        <v>237</v>
      </c>
      <c r="BM2" s="52" t="s">
        <v>238</v>
      </c>
      <c r="BN2" s="47" t="s">
        <v>239</v>
      </c>
      <c r="BO2" s="47" t="s">
        <v>158</v>
      </c>
      <c r="BP2" s="47" t="s">
        <v>159</v>
      </c>
      <c r="BQ2" s="47" t="s">
        <v>240</v>
      </c>
      <c r="BR2" s="47" t="s">
        <v>241</v>
      </c>
      <c r="BS2" s="47" t="s">
        <v>242</v>
      </c>
      <c r="BT2" s="47" t="s">
        <v>160</v>
      </c>
      <c r="BU2" s="47" t="s">
        <v>174</v>
      </c>
      <c r="BV2" s="47" t="s">
        <v>175</v>
      </c>
      <c r="BW2" s="47" t="s">
        <v>176</v>
      </c>
      <c r="BX2" s="47" t="s">
        <v>243</v>
      </c>
      <c r="BY2" s="47" t="s">
        <v>244</v>
      </c>
      <c r="BZ2" s="47" t="s">
        <v>245</v>
      </c>
      <c r="CA2" s="47" t="s">
        <v>246</v>
      </c>
    </row>
    <row r="3" spans="1:79">
      <c r="A3" s="35">
        <v>2050</v>
      </c>
      <c r="B3" s="29" t="s">
        <v>19</v>
      </c>
      <c r="C3" s="30" t="s">
        <v>20</v>
      </c>
      <c r="D3" s="25">
        <v>4.3999999999999986</v>
      </c>
      <c r="E3" s="35">
        <v>1504</v>
      </c>
      <c r="F3" s="31">
        <v>43.645679999999999</v>
      </c>
      <c r="G3" s="31">
        <v>54.607700000000001</v>
      </c>
      <c r="H3" s="31">
        <v>38.229300000000002</v>
      </c>
      <c r="I3" s="31">
        <v>77.879485000000003</v>
      </c>
      <c r="J3" s="31">
        <v>0.31107299999999999</v>
      </c>
      <c r="K3" s="31">
        <v>0.23649400000000001</v>
      </c>
      <c r="L3" s="31">
        <v>0.256158</v>
      </c>
      <c r="M3" s="31">
        <v>2.8844000000000002E-2</v>
      </c>
      <c r="N3" s="31">
        <v>0.19644300000000001</v>
      </c>
      <c r="O3" s="31">
        <v>0.56928867434647656</v>
      </c>
      <c r="P3" s="31">
        <v>-8.8976702290478188E-2</v>
      </c>
      <c r="Q3" s="31">
        <v>0.35658510669273591</v>
      </c>
      <c r="R3" s="31"/>
      <c r="S3" s="31">
        <v>0.33</v>
      </c>
      <c r="T3" s="31"/>
      <c r="U3" s="31">
        <v>7.4800000000000005E-2</v>
      </c>
      <c r="V3" s="31">
        <v>0.314</v>
      </c>
      <c r="W3" s="31">
        <v>0.51029999999999998</v>
      </c>
      <c r="X3" s="31"/>
      <c r="Y3" s="31"/>
      <c r="Z3" s="31"/>
      <c r="AA3" s="31">
        <v>0.32066499999999998</v>
      </c>
      <c r="AB3" s="31">
        <v>0.35536699999999999</v>
      </c>
      <c r="AC3" s="31">
        <v>0.173259</v>
      </c>
      <c r="AD3" s="31">
        <v>0.17030999999999999</v>
      </c>
      <c r="AE3" s="31">
        <v>0.209233</v>
      </c>
      <c r="AF3" s="31">
        <v>0.37403799999999998</v>
      </c>
      <c r="AG3" s="31">
        <v>0.40674100000000002</v>
      </c>
      <c r="AH3" s="31">
        <v>8.8211999999999999E-2</v>
      </c>
      <c r="AI3" s="31">
        <v>0.26211699999999999</v>
      </c>
      <c r="AJ3" s="31">
        <v>0.258133</v>
      </c>
      <c r="AK3" s="31">
        <v>0.31091299999999999</v>
      </c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>
        <v>5.1700000000000003E-2</v>
      </c>
      <c r="BD3" s="31">
        <v>0.1951</v>
      </c>
      <c r="BE3" s="31">
        <v>0.01</v>
      </c>
      <c r="BF3" s="31">
        <v>0.14680000000000001</v>
      </c>
      <c r="BG3" s="31">
        <v>2.64E-2</v>
      </c>
      <c r="BH3" s="31">
        <v>7.7600000000000002E-2</v>
      </c>
      <c r="BI3" s="31">
        <v>0.1489</v>
      </c>
      <c r="BJ3" s="31">
        <v>0.1135</v>
      </c>
      <c r="BK3" s="31">
        <v>0.1855</v>
      </c>
      <c r="BL3" s="31">
        <v>9.5699999999999993E-2</v>
      </c>
      <c r="BM3" s="31">
        <v>1.7399999999999999E-2</v>
      </c>
      <c r="BN3" s="31"/>
      <c r="BO3" s="31"/>
      <c r="BP3" s="31"/>
      <c r="BQ3" s="31">
        <v>0.24890999999999999</v>
      </c>
      <c r="BR3" s="31">
        <v>0.24885299999999999</v>
      </c>
      <c r="BS3" s="31">
        <v>9.9626000000000006E-2</v>
      </c>
      <c r="BT3" s="31">
        <v>0.31665100000000002</v>
      </c>
      <c r="BU3" s="31">
        <v>0.18511900000000001</v>
      </c>
      <c r="BV3" s="31">
        <v>0.38804699999999998</v>
      </c>
      <c r="BW3" s="31">
        <v>0.51062300000000005</v>
      </c>
      <c r="BX3" s="31">
        <v>-3.3803E-2</v>
      </c>
      <c r="BY3" s="31">
        <v>0.22733700000000001</v>
      </c>
      <c r="BZ3" s="31">
        <v>0.20449800000000001</v>
      </c>
      <c r="CA3" s="31">
        <v>0.34395999999999999</v>
      </c>
    </row>
    <row r="4" spans="1:79">
      <c r="A4" s="35">
        <v>1705</v>
      </c>
      <c r="B4" s="29" t="s">
        <v>21</v>
      </c>
      <c r="C4" s="30" t="s">
        <v>22</v>
      </c>
      <c r="D4" s="25">
        <v>4</v>
      </c>
      <c r="E4" s="35">
        <v>1308</v>
      </c>
      <c r="F4" s="31">
        <v>45.680709999999998</v>
      </c>
      <c r="G4" s="31">
        <v>23.104500000000002</v>
      </c>
      <c r="H4" s="31">
        <v>31.289400000000001</v>
      </c>
      <c r="I4" s="31">
        <v>79.533134000000004</v>
      </c>
      <c r="J4" s="31">
        <v>0.160998</v>
      </c>
      <c r="K4" s="31">
        <v>0.238095</v>
      </c>
      <c r="L4" s="31">
        <v>0.110411</v>
      </c>
      <c r="M4" s="31">
        <v>4.1431999999999997E-2</v>
      </c>
      <c r="N4" s="31">
        <v>0.13178100000000001</v>
      </c>
      <c r="O4" s="31">
        <v>0.5068135585197755</v>
      </c>
      <c r="P4" s="31">
        <v>-0.1270859577259193</v>
      </c>
      <c r="Q4" s="31">
        <v>0.35683734052928751</v>
      </c>
      <c r="R4" s="31"/>
      <c r="S4" s="31">
        <v>0.31</v>
      </c>
      <c r="T4" s="31"/>
      <c r="U4" s="31">
        <v>1.83E-2</v>
      </c>
      <c r="V4" s="31">
        <v>0.20530000000000001</v>
      </c>
      <c r="W4" s="31">
        <v>0.32379999999999998</v>
      </c>
      <c r="X4" s="31"/>
      <c r="Y4" s="31"/>
      <c r="Z4" s="31"/>
      <c r="AA4" s="31">
        <v>0.13134399999999999</v>
      </c>
      <c r="AB4" s="31">
        <v>0.14815400000000001</v>
      </c>
      <c r="AC4" s="31">
        <v>9.4726000000000005E-2</v>
      </c>
      <c r="AD4" s="31">
        <v>6.6053000000000001E-2</v>
      </c>
      <c r="AE4" s="31">
        <v>0.10718999999999999</v>
      </c>
      <c r="AF4" s="31">
        <v>0.316168</v>
      </c>
      <c r="AG4" s="31">
        <v>0.117356</v>
      </c>
      <c r="AH4" s="31">
        <v>3.7485999999999998E-2</v>
      </c>
      <c r="AI4" s="31">
        <v>0.125692</v>
      </c>
      <c r="AJ4" s="31">
        <v>0.16461200000000001</v>
      </c>
      <c r="AK4" s="31">
        <v>0.10954800000000001</v>
      </c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>
        <v>-2.3599999999999999E-2</v>
      </c>
      <c r="BD4" s="31">
        <v>0.1356</v>
      </c>
      <c r="BE4" s="31">
        <v>-1.34E-2</v>
      </c>
      <c r="BF4" s="31">
        <v>0.123</v>
      </c>
      <c r="BG4" s="31">
        <v>7.9299999999999995E-2</v>
      </c>
      <c r="BH4" s="31">
        <v>-9.5399999999999999E-2</v>
      </c>
      <c r="BI4" s="31">
        <v>-6.4299999999999996E-2</v>
      </c>
      <c r="BJ4" s="31">
        <v>0.13980000000000001</v>
      </c>
      <c r="BK4" s="31">
        <v>0.17299999999999999</v>
      </c>
      <c r="BL4" s="31">
        <v>2.6599999999999999E-2</v>
      </c>
      <c r="BM4" s="31">
        <v>-7.7399999999999997E-2</v>
      </c>
      <c r="BN4" s="31"/>
      <c r="BO4" s="31"/>
      <c r="BP4" s="31"/>
      <c r="BQ4" s="31">
        <v>0.26469900000000002</v>
      </c>
      <c r="BR4" s="31">
        <v>0.12553700000000001</v>
      </c>
      <c r="BS4" s="31">
        <v>0.166625</v>
      </c>
      <c r="BT4" s="31">
        <v>0.26491700000000001</v>
      </c>
      <c r="BU4" s="31">
        <v>0.27622400000000003</v>
      </c>
      <c r="BV4" s="31">
        <v>0.25641599999999998</v>
      </c>
      <c r="BW4" s="31">
        <v>0.34278500000000001</v>
      </c>
      <c r="BX4" s="31">
        <v>2.6681E-2</v>
      </c>
      <c r="BY4" s="31">
        <v>0.23949799999999999</v>
      </c>
      <c r="BZ4" s="31">
        <v>0.229161</v>
      </c>
      <c r="CA4" s="31">
        <v>0.31308900000000001</v>
      </c>
    </row>
    <row r="5" spans="1:79">
      <c r="A5" s="35">
        <v>2053</v>
      </c>
      <c r="B5" s="29" t="s">
        <v>23</v>
      </c>
      <c r="C5" s="30" t="s">
        <v>24</v>
      </c>
      <c r="D5" s="25">
        <v>2.5</v>
      </c>
      <c r="E5" s="35">
        <v>1791</v>
      </c>
      <c r="F5" s="31">
        <v>48.994570000000003</v>
      </c>
      <c r="G5" s="31">
        <v>23.104500000000002</v>
      </c>
      <c r="H5" s="31">
        <v>27.505299999999998</v>
      </c>
      <c r="I5" s="31">
        <v>76.929141000000001</v>
      </c>
      <c r="J5" s="31">
        <v>0.11286599999999999</v>
      </c>
      <c r="K5" s="31">
        <v>0.14271600000000001</v>
      </c>
      <c r="L5" s="31">
        <v>0.17555000000000001</v>
      </c>
      <c r="M5" s="31">
        <v>-4.2404999999999998E-2</v>
      </c>
      <c r="N5" s="31">
        <v>0.14141000000000001</v>
      </c>
      <c r="O5" s="31">
        <v>0.38290675112004907</v>
      </c>
      <c r="P5" s="31">
        <v>-5.7082209172657376E-2</v>
      </c>
      <c r="Q5" s="31">
        <v>0.24852571979408486</v>
      </c>
      <c r="R5" s="31"/>
      <c r="S5" s="31">
        <v>0.11</v>
      </c>
      <c r="T5" s="31"/>
      <c r="U5" s="31">
        <v>-3.1899999999999998E-2</v>
      </c>
      <c r="V5" s="31">
        <v>6.6299999999999998E-2</v>
      </c>
      <c r="W5" s="31">
        <v>9.64E-2</v>
      </c>
      <c r="X5" s="31">
        <v>0.12998299999999999</v>
      </c>
      <c r="Y5" s="31">
        <v>0.27885599999999999</v>
      </c>
      <c r="Z5" s="31">
        <v>0.20222100000000001</v>
      </c>
      <c r="AA5" s="31">
        <v>0.237154</v>
      </c>
      <c r="AB5" s="31">
        <v>0.17369299999999999</v>
      </c>
      <c r="AC5" s="31">
        <v>8.1312999999999996E-2</v>
      </c>
      <c r="AD5" s="31">
        <v>9.6959000000000004E-2</v>
      </c>
      <c r="AE5" s="31">
        <v>0.11307399999999999</v>
      </c>
      <c r="AF5" s="31">
        <v>0.23075300000000001</v>
      </c>
      <c r="AG5" s="31">
        <v>0.364259</v>
      </c>
      <c r="AH5" s="31">
        <v>7.1185999999999999E-2</v>
      </c>
      <c r="AI5" s="31">
        <v>0.13708500000000001</v>
      </c>
      <c r="AJ5" s="31">
        <v>0.17145199999999999</v>
      </c>
      <c r="AK5" s="31">
        <v>0.22541600000000001</v>
      </c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>
        <v>-2.3900000000000001E-2</v>
      </c>
      <c r="BA5" s="31">
        <v>-0.21160000000000001</v>
      </c>
      <c r="BB5" s="31">
        <v>0.15570000000000001</v>
      </c>
      <c r="BC5" s="31">
        <v>-6.7100000000000007E-2</v>
      </c>
      <c r="BD5" s="31">
        <v>6.7500000000000004E-2</v>
      </c>
      <c r="BE5" s="31">
        <v>-2.1299999999999999E-2</v>
      </c>
      <c r="BF5" s="31">
        <v>1.6400000000000001E-2</v>
      </c>
      <c r="BG5" s="31">
        <v>-3.5700000000000003E-2</v>
      </c>
      <c r="BH5" s="31">
        <v>-0.14180000000000001</v>
      </c>
      <c r="BI5" s="31">
        <v>0.1152</v>
      </c>
      <c r="BJ5" s="31">
        <v>6.13E-2</v>
      </c>
      <c r="BK5" s="31">
        <v>0.14030000000000001</v>
      </c>
      <c r="BL5" s="31">
        <v>3.9899999999999998E-2</v>
      </c>
      <c r="BM5" s="31">
        <v>-0.14729999999999999</v>
      </c>
      <c r="BN5" s="31">
        <v>0.13930999999999999</v>
      </c>
      <c r="BO5" s="31">
        <v>-3.5996E-2</v>
      </c>
      <c r="BP5" s="31">
        <v>0.36609399999999997</v>
      </c>
      <c r="BQ5" s="31">
        <v>0.139211</v>
      </c>
      <c r="BR5" s="31">
        <v>0.22758999999999999</v>
      </c>
      <c r="BS5" s="31">
        <v>4.6385000000000003E-2</v>
      </c>
      <c r="BT5" s="31">
        <v>0.20444599999999999</v>
      </c>
      <c r="BU5" s="31">
        <v>0.10990800000000001</v>
      </c>
      <c r="BV5" s="31">
        <v>0.151644</v>
      </c>
      <c r="BW5" s="31">
        <v>0.38345800000000002</v>
      </c>
      <c r="BX5" s="31">
        <v>-9.0895000000000004E-2</v>
      </c>
      <c r="BY5" s="31">
        <v>0.129661</v>
      </c>
      <c r="BZ5" s="31">
        <v>0.14757700000000001</v>
      </c>
      <c r="CA5" s="31">
        <v>0.22541600000000001</v>
      </c>
    </row>
    <row r="6" spans="1:79">
      <c r="A6" s="35">
        <v>2274</v>
      </c>
      <c r="B6" s="29" t="s">
        <v>25</v>
      </c>
      <c r="C6" s="30" t="s">
        <v>26</v>
      </c>
      <c r="D6" s="25">
        <v>3.6499999999999986</v>
      </c>
      <c r="E6" s="35">
        <v>1962</v>
      </c>
      <c r="F6" s="31">
        <v>48.94209</v>
      </c>
      <c r="G6" s="31">
        <v>54.607700000000001</v>
      </c>
      <c r="H6" s="31">
        <v>33.935899999999997</v>
      </c>
      <c r="I6" s="31">
        <v>78.545090000000002</v>
      </c>
      <c r="J6" s="31">
        <v>0.22783700000000001</v>
      </c>
      <c r="K6" s="31">
        <v>0.18031800000000001</v>
      </c>
      <c r="L6" s="31">
        <v>0.12120499999999999</v>
      </c>
      <c r="M6" s="31">
        <v>-6.2030000000000002E-3</v>
      </c>
      <c r="N6" s="31">
        <v>0.138936</v>
      </c>
      <c r="O6" s="31">
        <v>0.48799210488994904</v>
      </c>
      <c r="P6" s="31">
        <v>3.7355097245370505E-2</v>
      </c>
      <c r="Q6" s="31">
        <v>0.30126787753544682</v>
      </c>
      <c r="R6" s="31"/>
      <c r="S6" s="31">
        <v>0.25</v>
      </c>
      <c r="T6" s="31"/>
      <c r="U6" s="31">
        <v>-4.3999999999999997E-2</v>
      </c>
      <c r="V6" s="31">
        <v>0.1885</v>
      </c>
      <c r="W6" s="31">
        <v>0.3664</v>
      </c>
      <c r="X6" s="31">
        <v>4.6698999999999997E-2</v>
      </c>
      <c r="Y6" s="31">
        <v>0.20808599999999999</v>
      </c>
      <c r="Z6" s="31">
        <v>0.28975000000000001</v>
      </c>
      <c r="AA6" s="31">
        <v>0.227384</v>
      </c>
      <c r="AB6" s="31">
        <v>-2.8476999999999999E-2</v>
      </c>
      <c r="AC6" s="31">
        <v>4.7849999999999997E-2</v>
      </c>
      <c r="AD6" s="31">
        <v>-3.8824999999999998E-2</v>
      </c>
      <c r="AE6" s="31">
        <v>6.2488000000000002E-2</v>
      </c>
      <c r="AF6" s="31">
        <v>0.19395999999999999</v>
      </c>
      <c r="AG6" s="31">
        <v>0.343754</v>
      </c>
      <c r="AH6" s="31">
        <v>1.9057000000000001E-2</v>
      </c>
      <c r="AI6" s="31">
        <v>9.6365000000000006E-2</v>
      </c>
      <c r="AJ6" s="31">
        <v>8.5145999999999999E-2</v>
      </c>
      <c r="AK6" s="31">
        <v>0.17813799999999999</v>
      </c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>
        <v>-6.3200000000000006E-2</v>
      </c>
      <c r="BA6" s="31">
        <v>-0.1231</v>
      </c>
      <c r="BB6" s="31">
        <v>0.1729</v>
      </c>
      <c r="BC6" s="31">
        <v>-6.4500000000000002E-2</v>
      </c>
      <c r="BD6" s="31">
        <v>-9.2700000000000005E-2</v>
      </c>
      <c r="BE6" s="31">
        <v>2.4E-2</v>
      </c>
      <c r="BF6" s="31">
        <v>-3.6200000000000003E-2</v>
      </c>
      <c r="BG6" s="31">
        <v>-6.3600000000000004E-2</v>
      </c>
      <c r="BH6" s="31">
        <v>-0.17519999999999999</v>
      </c>
      <c r="BI6" s="31">
        <v>7.5399999999999995E-2</v>
      </c>
      <c r="BJ6" s="31">
        <v>9.1499999999999998E-2</v>
      </c>
      <c r="BK6" s="31">
        <v>0.1196</v>
      </c>
      <c r="BL6" s="31">
        <v>-4.5999999999999999E-3</v>
      </c>
      <c r="BM6" s="31">
        <v>-0.15809999999999999</v>
      </c>
      <c r="BN6" s="31">
        <v>0.13155600000000001</v>
      </c>
      <c r="BO6" s="31">
        <v>0.149061</v>
      </c>
      <c r="BP6" s="31">
        <v>0.44687700000000002</v>
      </c>
      <c r="BQ6" s="31">
        <v>0.234123</v>
      </c>
      <c r="BR6" s="31">
        <v>0.2293</v>
      </c>
      <c r="BS6" s="31">
        <v>6.4541000000000001E-2</v>
      </c>
      <c r="BT6" s="31">
        <v>0.131415</v>
      </c>
      <c r="BU6" s="31">
        <v>0.109996</v>
      </c>
      <c r="BV6" s="31">
        <v>0.13673399999999999</v>
      </c>
      <c r="BW6" s="31">
        <v>0.481157</v>
      </c>
      <c r="BX6" s="31">
        <v>-2.2870000000000001E-2</v>
      </c>
      <c r="BY6" s="31">
        <v>0.15424299999999999</v>
      </c>
      <c r="BZ6" s="31">
        <v>0.258797</v>
      </c>
      <c r="CA6" s="31">
        <v>0.2286</v>
      </c>
    </row>
    <row r="7" spans="1:79">
      <c r="A7" s="35">
        <v>1606</v>
      </c>
      <c r="B7" s="29" t="s">
        <v>27</v>
      </c>
      <c r="C7" s="30" t="s">
        <v>28</v>
      </c>
      <c r="D7" s="25">
        <v>4.75</v>
      </c>
      <c r="E7" s="35">
        <v>1370</v>
      </c>
      <c r="F7" s="31">
        <v>46.701419999999999</v>
      </c>
      <c r="G7" s="31">
        <v>52.427599999999998</v>
      </c>
      <c r="H7" s="31">
        <v>34.359400000000001</v>
      </c>
      <c r="I7" s="31">
        <v>78.170451999999997</v>
      </c>
      <c r="J7" s="31">
        <v>0.23464599999999999</v>
      </c>
      <c r="K7" s="31">
        <v>0.20019999999999999</v>
      </c>
      <c r="L7" s="31">
        <v>0.19145699999999999</v>
      </c>
      <c r="M7" s="31">
        <v>2.7743E-2</v>
      </c>
      <c r="N7" s="31">
        <v>0.12965199999999999</v>
      </c>
      <c r="O7" s="31">
        <v>0.50931230113367187</v>
      </c>
      <c r="P7" s="31">
        <v>3.4212718153175351E-4</v>
      </c>
      <c r="Q7" s="31">
        <v>0.29785399809752189</v>
      </c>
      <c r="R7" s="31"/>
      <c r="S7" s="31">
        <v>0.27</v>
      </c>
      <c r="T7" s="31"/>
      <c r="U7" s="31">
        <v>0.04</v>
      </c>
      <c r="V7" s="31">
        <v>0.3367</v>
      </c>
      <c r="W7" s="31">
        <v>0.39710000000000001</v>
      </c>
      <c r="X7" s="31">
        <v>6.9657999999999998E-2</v>
      </c>
      <c r="Y7" s="31">
        <v>0.37720100000000001</v>
      </c>
      <c r="Z7" s="31">
        <v>0.377691</v>
      </c>
      <c r="AA7" s="31">
        <v>0.25965199999999999</v>
      </c>
      <c r="AB7" s="31">
        <v>0.174926</v>
      </c>
      <c r="AC7" s="31">
        <v>0.109722</v>
      </c>
      <c r="AD7" s="31">
        <v>8.3174999999999999E-2</v>
      </c>
      <c r="AE7" s="31">
        <v>0.14849699999999999</v>
      </c>
      <c r="AF7" s="31">
        <v>0.15243599999999999</v>
      </c>
      <c r="AG7" s="31">
        <v>0.36319600000000002</v>
      </c>
      <c r="AH7" s="31">
        <v>0.10943899999999999</v>
      </c>
      <c r="AI7" s="31">
        <v>0.19695799999999999</v>
      </c>
      <c r="AJ7" s="31">
        <v>0.20500499999999999</v>
      </c>
      <c r="AK7" s="31">
        <v>0.212344</v>
      </c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>
        <v>-2.3300000000000001E-2</v>
      </c>
      <c r="BA7" s="31">
        <v>4.48E-2</v>
      </c>
      <c r="BB7" s="31">
        <v>0.26379999999999998</v>
      </c>
      <c r="BC7" s="31">
        <v>5.57E-2</v>
      </c>
      <c r="BD7" s="31">
        <v>0.1046</v>
      </c>
      <c r="BE7" s="31">
        <v>-1.77E-2</v>
      </c>
      <c r="BF7" s="31">
        <v>2.29E-2</v>
      </c>
      <c r="BG7" s="31">
        <v>-2.0899999999999998E-2</v>
      </c>
      <c r="BH7" s="31">
        <v>0.12970000000000001</v>
      </c>
      <c r="BI7" s="31">
        <v>0.27789999999999998</v>
      </c>
      <c r="BJ7" s="31">
        <v>8.2000000000000003E-2</v>
      </c>
      <c r="BK7" s="31">
        <v>0.1691</v>
      </c>
      <c r="BL7" s="31">
        <v>1.43E-2</v>
      </c>
      <c r="BM7" s="31">
        <v>-7.1000000000000004E-3</v>
      </c>
      <c r="BN7" s="31">
        <v>0.13797899999999999</v>
      </c>
      <c r="BO7" s="31">
        <v>0.12792999999999999</v>
      </c>
      <c r="BP7" s="31">
        <v>0.52850799999999998</v>
      </c>
      <c r="BQ7" s="31">
        <v>0.26275999999999999</v>
      </c>
      <c r="BR7" s="31">
        <v>0.15667400000000001</v>
      </c>
      <c r="BS7" s="31">
        <v>5.9244999999999999E-2</v>
      </c>
      <c r="BT7" s="31">
        <v>0.16924500000000001</v>
      </c>
      <c r="BU7" s="31">
        <v>0.104541</v>
      </c>
      <c r="BV7" s="31">
        <v>0.40028399999999997</v>
      </c>
      <c r="BW7" s="31">
        <v>0.48418899999999998</v>
      </c>
      <c r="BX7" s="31">
        <v>-3.1958E-2</v>
      </c>
      <c r="BY7" s="31">
        <v>0.15937599999999999</v>
      </c>
      <c r="BZ7" s="31">
        <v>0.20452699999999999</v>
      </c>
      <c r="CA7" s="31">
        <v>0.29130600000000001</v>
      </c>
    </row>
    <row r="8" spans="1:79">
      <c r="A8" s="35">
        <v>1550</v>
      </c>
      <c r="B8" s="29" t="s">
        <v>29</v>
      </c>
      <c r="C8" s="30" t="s">
        <v>30</v>
      </c>
      <c r="D8" s="25">
        <v>4</v>
      </c>
      <c r="E8" s="35">
        <v>1360</v>
      </c>
      <c r="F8" s="31">
        <v>46.630710000000001</v>
      </c>
      <c r="G8" s="31">
        <v>36.436900000000001</v>
      </c>
      <c r="H8" s="31">
        <v>31.9999</v>
      </c>
      <c r="I8" s="31">
        <v>79.437218999999999</v>
      </c>
      <c r="J8" s="31">
        <v>0.165767</v>
      </c>
      <c r="K8" s="31">
        <v>0.20772699999999999</v>
      </c>
      <c r="L8" s="31">
        <v>9.6985000000000002E-2</v>
      </c>
      <c r="M8" s="31">
        <v>2.5100000000000001E-2</v>
      </c>
      <c r="N8" s="31">
        <v>0.110487</v>
      </c>
      <c r="O8" s="31">
        <v>0.52926126110755145</v>
      </c>
      <c r="P8" s="31">
        <v>-9.2630856101990153E-3</v>
      </c>
      <c r="Q8" s="31">
        <v>0.32975608580949511</v>
      </c>
      <c r="R8" s="31"/>
      <c r="S8" s="31">
        <v>0.37</v>
      </c>
      <c r="T8" s="31"/>
      <c r="U8" s="31">
        <v>-8.9999999999999998E-4</v>
      </c>
      <c r="V8" s="31">
        <v>0.32700000000000001</v>
      </c>
      <c r="W8" s="31">
        <v>0.34520000000000001</v>
      </c>
      <c r="X8" s="31">
        <v>3.9121000000000003E-2</v>
      </c>
      <c r="Y8" s="31">
        <v>0.106711</v>
      </c>
      <c r="Z8" s="31">
        <v>0.27755800000000003</v>
      </c>
      <c r="AA8" s="31">
        <v>0.144733</v>
      </c>
      <c r="AB8" s="31">
        <v>-9.5689999999999994E-3</v>
      </c>
      <c r="AC8" s="31">
        <v>8.1856999999999999E-2</v>
      </c>
      <c r="AD8" s="31">
        <v>2.971E-2</v>
      </c>
      <c r="AE8" s="31">
        <v>2.4202000000000001E-2</v>
      </c>
      <c r="AF8" s="31">
        <v>0.104132</v>
      </c>
      <c r="AG8" s="31">
        <v>0.4325</v>
      </c>
      <c r="AH8" s="31">
        <v>-9.7800000000000005E-3</v>
      </c>
      <c r="AI8" s="31">
        <v>0.13539999999999999</v>
      </c>
      <c r="AJ8" s="31">
        <v>0.14041600000000001</v>
      </c>
      <c r="AK8" s="31">
        <v>0.104117</v>
      </c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>
        <v>-4.6300000000000001E-2</v>
      </c>
      <c r="BA8" s="31">
        <v>-6.9599999999999995E-2</v>
      </c>
      <c r="BB8" s="31">
        <v>0.22500000000000001</v>
      </c>
      <c r="BC8" s="31">
        <v>-6.4999999999999997E-3</v>
      </c>
      <c r="BD8" s="31">
        <v>1.9300000000000001E-2</v>
      </c>
      <c r="BE8" s="31">
        <v>-1.9400000000000001E-2</v>
      </c>
      <c r="BF8" s="31">
        <v>1.8599999999999998E-2</v>
      </c>
      <c r="BG8" s="31">
        <v>-4.5199999999999997E-2</v>
      </c>
      <c r="BH8" s="31">
        <v>-5.9499999999999997E-2</v>
      </c>
      <c r="BI8" s="31">
        <v>0.22289999999999999</v>
      </c>
      <c r="BJ8" s="31">
        <v>6.5199999999999994E-2</v>
      </c>
      <c r="BK8" s="31">
        <v>8.8700000000000001E-2</v>
      </c>
      <c r="BL8" s="31">
        <v>-1.41E-2</v>
      </c>
      <c r="BM8" s="31">
        <v>-4.8099999999999997E-2</v>
      </c>
      <c r="BN8" s="31">
        <v>0.162049</v>
      </c>
      <c r="BO8" s="31">
        <v>0.13771900000000001</v>
      </c>
      <c r="BP8" s="31">
        <v>0.42471399999999998</v>
      </c>
      <c r="BQ8" s="31">
        <v>0.24572099999999999</v>
      </c>
      <c r="BR8" s="31">
        <v>0.13616800000000001</v>
      </c>
      <c r="BS8" s="31">
        <v>0.15002599999999999</v>
      </c>
      <c r="BT8" s="31">
        <v>0.18259800000000001</v>
      </c>
      <c r="BU8" s="31">
        <v>0.112982</v>
      </c>
      <c r="BV8" s="31">
        <v>0.31450899999999998</v>
      </c>
      <c r="BW8" s="31">
        <v>0.44230599999999998</v>
      </c>
      <c r="BX8" s="31">
        <v>-1.0201E-2</v>
      </c>
      <c r="BY8" s="31">
        <v>0.15913099999999999</v>
      </c>
      <c r="BZ8" s="31">
        <v>0.25226500000000002</v>
      </c>
      <c r="CA8" s="31">
        <v>0.28248800000000002</v>
      </c>
    </row>
    <row r="9" spans="1:79">
      <c r="A9" s="35">
        <v>1276</v>
      </c>
      <c r="B9" s="29" t="s">
        <v>31</v>
      </c>
      <c r="C9" s="30" t="s">
        <v>32</v>
      </c>
      <c r="D9" s="25">
        <v>4.1999999999999957</v>
      </c>
      <c r="E9" s="35">
        <v>1063</v>
      </c>
      <c r="F9" s="31">
        <v>42.520850000000003</v>
      </c>
      <c r="G9" s="31">
        <v>60.817900000000002</v>
      </c>
      <c r="H9" s="31">
        <v>46.494700000000002</v>
      </c>
      <c r="I9" s="31">
        <v>77.937324000000004</v>
      </c>
      <c r="J9" s="31">
        <v>0.3387</v>
      </c>
      <c r="K9" s="31">
        <v>0.206424</v>
      </c>
      <c r="L9" s="31">
        <v>0.27548800000000001</v>
      </c>
      <c r="M9" s="31">
        <v>5.5655000000000003E-2</v>
      </c>
      <c r="N9" s="31">
        <v>0.27817999999999998</v>
      </c>
      <c r="O9" s="31">
        <v>0.55516073559282519</v>
      </c>
      <c r="P9" s="31">
        <v>9.8179458733874209E-2</v>
      </c>
      <c r="Q9" s="31">
        <v>0.33794071102682938</v>
      </c>
      <c r="R9" s="31"/>
      <c r="S9" s="31">
        <v>0.33</v>
      </c>
      <c r="T9" s="31"/>
      <c r="U9" s="31">
        <v>6.2E-2</v>
      </c>
      <c r="V9" s="31">
        <v>0.37159999999999999</v>
      </c>
      <c r="W9" s="31">
        <v>0.4</v>
      </c>
      <c r="X9" s="31">
        <v>0.196413</v>
      </c>
      <c r="Y9" s="31">
        <v>0.40871200000000002</v>
      </c>
      <c r="Z9" s="31">
        <v>0.32293699999999997</v>
      </c>
      <c r="AA9" s="31">
        <v>0.351244</v>
      </c>
      <c r="AB9" s="31">
        <v>0.24923600000000001</v>
      </c>
      <c r="AC9" s="31">
        <v>0.23044400000000001</v>
      </c>
      <c r="AD9" s="31">
        <v>0.16131699999999999</v>
      </c>
      <c r="AE9" s="31">
        <v>0.244781</v>
      </c>
      <c r="AF9" s="31">
        <v>0.18191499999999999</v>
      </c>
      <c r="AG9" s="31">
        <v>0.42188799999999999</v>
      </c>
      <c r="AH9" s="31">
        <v>0.15351000000000001</v>
      </c>
      <c r="AI9" s="31">
        <v>0.31329400000000002</v>
      </c>
      <c r="AJ9" s="31">
        <v>0.29145100000000002</v>
      </c>
      <c r="AK9" s="31">
        <v>0.29853499999999999</v>
      </c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>
        <v>4.4299999999999999E-2</v>
      </c>
      <c r="BA9" s="31">
        <v>6.3299999999999995E-2</v>
      </c>
      <c r="BB9" s="31">
        <v>0.122</v>
      </c>
      <c r="BC9" s="31">
        <v>4.1799999999999997E-2</v>
      </c>
      <c r="BD9" s="31">
        <v>0.10249999999999999</v>
      </c>
      <c r="BE9" s="31">
        <v>5.6599999999999998E-2</v>
      </c>
      <c r="BF9" s="31">
        <v>8.43E-2</v>
      </c>
      <c r="BG9" s="31">
        <v>5.1200000000000002E-2</v>
      </c>
      <c r="BH9" s="31">
        <v>1.37E-2</v>
      </c>
      <c r="BI9" s="31">
        <v>0.1338</v>
      </c>
      <c r="BJ9" s="31">
        <v>9.01E-2</v>
      </c>
      <c r="BK9" s="31">
        <v>0.17630000000000001</v>
      </c>
      <c r="BL9" s="31">
        <v>6.8900000000000003E-2</v>
      </c>
      <c r="BM9" s="31">
        <v>1.26E-2</v>
      </c>
      <c r="BN9" s="31">
        <v>0.13076399999999999</v>
      </c>
      <c r="BO9" s="31">
        <v>0.20901600000000001</v>
      </c>
      <c r="BP9" s="31">
        <v>0.47997400000000001</v>
      </c>
      <c r="BQ9" s="31">
        <v>0.25393100000000002</v>
      </c>
      <c r="BR9" s="31">
        <v>2.2270999999999999E-2</v>
      </c>
      <c r="BS9" s="31">
        <v>0.187753</v>
      </c>
      <c r="BT9" s="31">
        <v>0.18704100000000001</v>
      </c>
      <c r="BU9" s="31">
        <v>0.120758</v>
      </c>
      <c r="BV9" s="31">
        <v>0.15384100000000001</v>
      </c>
      <c r="BW9" s="31">
        <v>0.48436600000000002</v>
      </c>
      <c r="BX9" s="31">
        <v>-7.8677999999999998E-2</v>
      </c>
      <c r="BY9" s="31">
        <v>0.195301</v>
      </c>
      <c r="BZ9" s="31">
        <v>0.25506200000000001</v>
      </c>
      <c r="CA9" s="31">
        <v>0.290132</v>
      </c>
    </row>
    <row r="10" spans="1:79">
      <c r="A10" s="35">
        <v>1492</v>
      </c>
      <c r="B10" s="29" t="s">
        <v>33</v>
      </c>
      <c r="C10" s="30" t="s">
        <v>34</v>
      </c>
      <c r="D10" s="25">
        <v>3.6999999999999957</v>
      </c>
      <c r="E10" s="35">
        <v>1050</v>
      </c>
      <c r="F10" s="31">
        <v>46.879989999999999</v>
      </c>
      <c r="G10" s="31">
        <v>23.104500000000002</v>
      </c>
      <c r="H10" s="31">
        <v>25.0886</v>
      </c>
      <c r="I10" s="31">
        <v>77.482743999999997</v>
      </c>
      <c r="J10" s="31">
        <v>0.17865200000000001</v>
      </c>
      <c r="K10" s="31">
        <v>0.13856299999999999</v>
      </c>
      <c r="L10" s="31">
        <v>6.6208000000000003E-2</v>
      </c>
      <c r="M10" s="31">
        <v>-7.2432999999999997E-2</v>
      </c>
      <c r="N10" s="31">
        <v>0.119155</v>
      </c>
      <c r="O10" s="31">
        <v>0.38184442743801295</v>
      </c>
      <c r="P10" s="31">
        <v>-1.2303256339077886E-2</v>
      </c>
      <c r="Q10" s="31">
        <v>0.29540926312921173</v>
      </c>
      <c r="R10" s="31">
        <v>0.129</v>
      </c>
      <c r="S10" s="31">
        <v>0.19</v>
      </c>
      <c r="T10" s="31"/>
      <c r="U10" s="31">
        <v>-0.1222</v>
      </c>
      <c r="V10" s="31">
        <v>0.1168</v>
      </c>
      <c r="W10" s="31">
        <v>9.1999999999999998E-2</v>
      </c>
      <c r="X10" s="31">
        <v>-1.4349000000000001E-2</v>
      </c>
      <c r="Y10" s="31">
        <v>0.18967800000000001</v>
      </c>
      <c r="Z10" s="31">
        <v>0.142821</v>
      </c>
      <c r="AA10" s="31">
        <v>0.102969</v>
      </c>
      <c r="AB10" s="31">
        <v>0.136158</v>
      </c>
      <c r="AC10" s="31">
        <v>-6.7879999999999996E-2</v>
      </c>
      <c r="AD10" s="31">
        <v>6.3020999999999994E-2</v>
      </c>
      <c r="AE10" s="31">
        <v>4.5712000000000003E-2</v>
      </c>
      <c r="AF10" s="31">
        <v>8.3863999999999994E-2</v>
      </c>
      <c r="AG10" s="31">
        <v>0.20240900000000001</v>
      </c>
      <c r="AH10" s="31">
        <v>-4.9420000000000002E-3</v>
      </c>
      <c r="AI10" s="31">
        <v>7.5222999999999998E-2</v>
      </c>
      <c r="AJ10" s="31">
        <v>0.14308499999999999</v>
      </c>
      <c r="AK10" s="31">
        <v>5.8286999999999999E-2</v>
      </c>
      <c r="AL10" s="31">
        <v>0.2185</v>
      </c>
      <c r="AM10" s="31">
        <v>0.15770000000000001</v>
      </c>
      <c r="AN10" s="31">
        <v>-0.1507</v>
      </c>
      <c r="AO10" s="31">
        <v>5.2299999999999999E-2</v>
      </c>
      <c r="AP10" s="31">
        <v>0.34620000000000001</v>
      </c>
      <c r="AQ10" s="31">
        <v>4.36E-2</v>
      </c>
      <c r="AR10" s="31">
        <v>0.30620000000000003</v>
      </c>
      <c r="AS10" s="31">
        <v>9.7600000000000006E-2</v>
      </c>
      <c r="AT10" s="31">
        <v>0.22689999999999999</v>
      </c>
      <c r="AU10" s="31">
        <v>2.24E-2</v>
      </c>
      <c r="AV10" s="31">
        <v>0.22570000000000001</v>
      </c>
      <c r="AW10" s="31">
        <v>0.24629999999999999</v>
      </c>
      <c r="AX10" s="31">
        <v>0.19070000000000001</v>
      </c>
      <c r="AY10" s="31">
        <v>5.0700000000000002E-2</v>
      </c>
      <c r="AZ10" s="31">
        <v>-0.1123</v>
      </c>
      <c r="BA10" s="31">
        <v>-0.1239</v>
      </c>
      <c r="BB10" s="31">
        <v>-0.14949999999999999</v>
      </c>
      <c r="BC10" s="31">
        <v>-0.20369999999999999</v>
      </c>
      <c r="BD10" s="31">
        <v>-0.1467</v>
      </c>
      <c r="BE10" s="31">
        <v>-8.4199999999999997E-2</v>
      </c>
      <c r="BF10" s="31">
        <v>9.4000000000000004E-3</v>
      </c>
      <c r="BG10" s="31">
        <v>-5.5300000000000002E-2</v>
      </c>
      <c r="BH10" s="31">
        <v>-0.1234</v>
      </c>
      <c r="BI10" s="31">
        <v>-0.1767</v>
      </c>
      <c r="BJ10" s="31">
        <v>7.0800000000000002E-2</v>
      </c>
      <c r="BK10" s="31">
        <v>5.91E-2</v>
      </c>
      <c r="BL10" s="31">
        <v>-9.5999999999999992E-3</v>
      </c>
      <c r="BM10" s="31">
        <v>-0.29099999999999998</v>
      </c>
      <c r="BN10" s="31">
        <v>0.166659</v>
      </c>
      <c r="BO10" s="31">
        <v>0.17068900000000001</v>
      </c>
      <c r="BP10" s="31">
        <v>1.5266E-2</v>
      </c>
      <c r="BQ10" s="31">
        <v>0.121962</v>
      </c>
      <c r="BR10" s="31">
        <v>0.26155099999999998</v>
      </c>
      <c r="BS10" s="31">
        <v>5.1551E-2</v>
      </c>
      <c r="BT10" s="31">
        <v>0.24951000000000001</v>
      </c>
      <c r="BU10" s="31">
        <v>0.12568099999999999</v>
      </c>
      <c r="BV10" s="31">
        <v>2.7496E-2</v>
      </c>
      <c r="BW10" s="31">
        <v>0.190556</v>
      </c>
      <c r="BX10" s="31">
        <v>-4.3409999999999997E-2</v>
      </c>
      <c r="BY10" s="31">
        <v>0.170902</v>
      </c>
      <c r="BZ10" s="31">
        <v>0.157744</v>
      </c>
      <c r="CA10" s="31">
        <v>0.182703</v>
      </c>
    </row>
    <row r="11" spans="1:79">
      <c r="A11" s="35">
        <v>1565</v>
      </c>
      <c r="B11" s="29" t="s">
        <v>35</v>
      </c>
      <c r="C11" s="30" t="s">
        <v>36</v>
      </c>
      <c r="D11" s="25">
        <v>4.5</v>
      </c>
      <c r="E11" s="35">
        <v>1312</v>
      </c>
      <c r="F11" s="31">
        <v>45.738480000000003</v>
      </c>
      <c r="G11" s="31">
        <v>59.006500000000003</v>
      </c>
      <c r="H11" s="31">
        <v>39.711199999999998</v>
      </c>
      <c r="I11" s="31">
        <v>75.995864999999995</v>
      </c>
      <c r="J11" s="31">
        <v>0.23615700000000001</v>
      </c>
      <c r="K11" s="31">
        <v>0.10728699999999999</v>
      </c>
      <c r="L11" s="31">
        <v>0.23213800000000001</v>
      </c>
      <c r="M11" s="31">
        <v>-0.101258</v>
      </c>
      <c r="N11" s="31">
        <v>0.199154</v>
      </c>
      <c r="O11" s="31">
        <v>0.50581172892064674</v>
      </c>
      <c r="P11" s="31">
        <v>2.3450175673157089E-2</v>
      </c>
      <c r="Q11" s="31">
        <v>0.30790065813642131</v>
      </c>
      <c r="R11" s="31">
        <v>0.1268</v>
      </c>
      <c r="S11" s="31">
        <v>0.1</v>
      </c>
      <c r="T11" s="31"/>
      <c r="U11" s="31">
        <v>6.8099999999999994E-2</v>
      </c>
      <c r="V11" s="31">
        <v>-6.4500000000000002E-2</v>
      </c>
      <c r="W11" s="31">
        <v>0.2838</v>
      </c>
      <c r="X11" s="31">
        <v>0.19281799999999999</v>
      </c>
      <c r="Y11" s="31">
        <v>0.31752900000000001</v>
      </c>
      <c r="Z11" s="31">
        <v>0.24702499999999999</v>
      </c>
      <c r="AA11" s="31">
        <v>0.25834499999999999</v>
      </c>
      <c r="AB11" s="31">
        <v>0.46977200000000002</v>
      </c>
      <c r="AC11" s="31">
        <v>4.5386999999999997E-2</v>
      </c>
      <c r="AD11" s="31">
        <v>0.21984400000000001</v>
      </c>
      <c r="AE11" s="31">
        <v>0.25818799999999997</v>
      </c>
      <c r="AF11" s="31">
        <v>0.274225</v>
      </c>
      <c r="AG11" s="31">
        <v>0.41992200000000002</v>
      </c>
      <c r="AH11" s="31">
        <v>0.172652</v>
      </c>
      <c r="AI11" s="31">
        <v>0.25580599999999998</v>
      </c>
      <c r="AJ11" s="31">
        <v>0.22037100000000001</v>
      </c>
      <c r="AK11" s="31">
        <v>0.24885699999999999</v>
      </c>
      <c r="AL11" s="31">
        <v>0.18279999999999999</v>
      </c>
      <c r="AM11" s="31">
        <v>0.2024</v>
      </c>
      <c r="AN11" s="31">
        <v>-0.14849999999999999</v>
      </c>
      <c r="AO11" s="31">
        <v>8.4500000000000006E-2</v>
      </c>
      <c r="AP11" s="31">
        <v>0.28710000000000002</v>
      </c>
      <c r="AQ11" s="31">
        <v>9.11E-2</v>
      </c>
      <c r="AR11" s="31">
        <v>0.1905</v>
      </c>
      <c r="AS11" s="31">
        <v>0.19570000000000001</v>
      </c>
      <c r="AT11" s="31">
        <v>0.25879999999999997</v>
      </c>
      <c r="AU11" s="31">
        <v>1.15E-2</v>
      </c>
      <c r="AV11" s="31">
        <v>0.21809999999999999</v>
      </c>
      <c r="AW11" s="31">
        <v>0.23549999999999999</v>
      </c>
      <c r="AX11" s="31">
        <v>6.9800000000000001E-2</v>
      </c>
      <c r="AY11" s="31">
        <v>9.5399999999999999E-2</v>
      </c>
      <c r="AZ11" s="31">
        <v>8.6300000000000002E-2</v>
      </c>
      <c r="BA11" s="31">
        <v>1.5299999999999999E-2</v>
      </c>
      <c r="BB11" s="31">
        <v>8.09E-2</v>
      </c>
      <c r="BC11" s="31">
        <v>1.17E-2</v>
      </c>
      <c r="BD11" s="31">
        <v>0.2016</v>
      </c>
      <c r="BE11" s="31">
        <v>5.7200000000000001E-2</v>
      </c>
      <c r="BF11" s="31">
        <v>0.1467</v>
      </c>
      <c r="BG11" s="31">
        <v>7.8299999999999995E-2</v>
      </c>
      <c r="BH11" s="31">
        <v>0.1641</v>
      </c>
      <c r="BI11" s="31">
        <v>0.16689999999999999</v>
      </c>
      <c r="BJ11" s="31">
        <v>0.1676</v>
      </c>
      <c r="BK11" s="31">
        <v>0.1565</v>
      </c>
      <c r="BL11" s="31">
        <v>6.2199999999999998E-2</v>
      </c>
      <c r="BM11" s="31">
        <v>8.2000000000000007E-3</v>
      </c>
      <c r="BN11" s="31">
        <v>0.10389900000000001</v>
      </c>
      <c r="BO11" s="31">
        <v>6.1024000000000002E-2</v>
      </c>
      <c r="BP11" s="31">
        <v>0.18315400000000001</v>
      </c>
      <c r="BQ11" s="31">
        <v>0.11736199999999999</v>
      </c>
      <c r="BR11" s="31">
        <v>8.0159999999999995E-2</v>
      </c>
      <c r="BS11" s="31">
        <v>3.5604999999999998E-2</v>
      </c>
      <c r="BT11" s="31">
        <v>0.134265</v>
      </c>
      <c r="BU11" s="31">
        <v>0.110955</v>
      </c>
      <c r="BV11" s="31">
        <v>4.4540000000000003E-2</v>
      </c>
      <c r="BW11" s="31">
        <v>0.34668900000000002</v>
      </c>
      <c r="BX11" s="31">
        <v>-9.2871999999999996E-2</v>
      </c>
      <c r="BY11" s="31">
        <v>0.111928</v>
      </c>
      <c r="BZ11" s="31">
        <v>9.6216999999999997E-2</v>
      </c>
      <c r="CA11" s="31">
        <v>0.17744599999999999</v>
      </c>
    </row>
    <row r="12" spans="1:79">
      <c r="A12" s="35">
        <v>1694</v>
      </c>
      <c r="B12" s="29" t="s">
        <v>37</v>
      </c>
      <c r="C12" s="30" t="s">
        <v>38</v>
      </c>
      <c r="D12" s="25">
        <v>4.5500000000000043</v>
      </c>
      <c r="E12" s="35">
        <v>1465</v>
      </c>
      <c r="F12" s="31">
        <v>48.160809999999998</v>
      </c>
      <c r="G12" s="31">
        <v>54.607700000000001</v>
      </c>
      <c r="H12" s="31">
        <v>34.711300000000001</v>
      </c>
      <c r="I12" s="31">
        <v>77.097412000000006</v>
      </c>
      <c r="J12" s="31">
        <v>0.16020100000000001</v>
      </c>
      <c r="K12" s="31">
        <v>9.0375999999999998E-2</v>
      </c>
      <c r="L12" s="31">
        <v>0.167106</v>
      </c>
      <c r="M12" s="31">
        <v>-9.1464000000000004E-2</v>
      </c>
      <c r="N12" s="31">
        <v>6.4939999999999998E-2</v>
      </c>
      <c r="O12" s="31">
        <v>0.44531776220972707</v>
      </c>
      <c r="P12" s="31">
        <v>-7.0610889731802753E-2</v>
      </c>
      <c r="Q12" s="31">
        <v>0.27430651664231842</v>
      </c>
      <c r="R12" s="31">
        <v>0.12239999999999999</v>
      </c>
      <c r="S12" s="31">
        <v>0.1</v>
      </c>
      <c r="T12" s="31"/>
      <c r="U12" s="31">
        <v>-5.0299999999999997E-2</v>
      </c>
      <c r="V12" s="31">
        <v>-7.3099999999999998E-2</v>
      </c>
      <c r="W12" s="31">
        <v>0.23089999999999999</v>
      </c>
      <c r="X12" s="31">
        <v>0.151118</v>
      </c>
      <c r="Y12" s="31">
        <v>0.20199400000000001</v>
      </c>
      <c r="Z12" s="31">
        <v>0.16500400000000001</v>
      </c>
      <c r="AA12" s="31">
        <v>0.21007700000000001</v>
      </c>
      <c r="AB12" s="31">
        <v>-2.8393000000000002E-2</v>
      </c>
      <c r="AC12" s="31">
        <v>0.17330799999999999</v>
      </c>
      <c r="AD12" s="31">
        <v>0.11695999999999999</v>
      </c>
      <c r="AE12" s="31">
        <v>0.12338300000000001</v>
      </c>
      <c r="AF12" s="31">
        <v>0.32797500000000002</v>
      </c>
      <c r="AG12" s="31">
        <v>0.40524399999999999</v>
      </c>
      <c r="AH12" s="31">
        <v>0.10480299999999999</v>
      </c>
      <c r="AI12" s="31">
        <v>9.8636000000000001E-2</v>
      </c>
      <c r="AJ12" s="31">
        <v>0.11298800000000001</v>
      </c>
      <c r="AK12" s="31">
        <v>0.23133699999999999</v>
      </c>
      <c r="AL12" s="31">
        <v>0.20599999999999999</v>
      </c>
      <c r="AM12" s="31">
        <v>0.2858</v>
      </c>
      <c r="AN12" s="31">
        <v>-0.2019</v>
      </c>
      <c r="AO12" s="31">
        <v>3.8100000000000002E-2</v>
      </c>
      <c r="AP12" s="31">
        <v>0.23119999999999999</v>
      </c>
      <c r="AQ12" s="31">
        <v>0.23760000000000001</v>
      </c>
      <c r="AR12" s="31">
        <v>0.23380000000000001</v>
      </c>
      <c r="AS12" s="31">
        <v>0.21260000000000001</v>
      </c>
      <c r="AT12" s="31">
        <v>-0.16159999999999999</v>
      </c>
      <c r="AU12" s="31">
        <v>-4.2700000000000002E-2</v>
      </c>
      <c r="AV12" s="31">
        <v>0.1517</v>
      </c>
      <c r="AW12" s="31">
        <v>0.21190000000000001</v>
      </c>
      <c r="AX12" s="31">
        <v>0.11459999999999999</v>
      </c>
      <c r="AY12" s="31">
        <v>9.2299999999999993E-2</v>
      </c>
      <c r="AZ12" s="31">
        <v>-2.53E-2</v>
      </c>
      <c r="BA12" s="31">
        <v>3.7199999999999997E-2</v>
      </c>
      <c r="BB12" s="31">
        <v>-0.1948</v>
      </c>
      <c r="BC12" s="31">
        <v>-0.13980000000000001</v>
      </c>
      <c r="BD12" s="31">
        <v>-0.1321</v>
      </c>
      <c r="BE12" s="31">
        <v>4.5100000000000001E-2</v>
      </c>
      <c r="BF12" s="31">
        <v>0.12540000000000001</v>
      </c>
      <c r="BG12" s="31">
        <v>-1.7999999999999999E-2</v>
      </c>
      <c r="BH12" s="31">
        <v>-0.2336</v>
      </c>
      <c r="BI12" s="31">
        <v>1.5100000000000001E-2</v>
      </c>
      <c r="BJ12" s="31">
        <v>7.22E-2</v>
      </c>
      <c r="BK12" s="31">
        <v>2.9399999999999999E-2</v>
      </c>
      <c r="BL12" s="31">
        <v>-0.1079</v>
      </c>
      <c r="BM12" s="31">
        <v>-9.4600000000000004E-2</v>
      </c>
      <c r="BN12" s="31">
        <v>0.124823</v>
      </c>
      <c r="BO12" s="31">
        <v>2.4691999999999999E-2</v>
      </c>
      <c r="BP12" s="31">
        <v>8.3183999999999994E-2</v>
      </c>
      <c r="BQ12" s="31">
        <v>4.4898E-2</v>
      </c>
      <c r="BR12" s="31">
        <v>0.153584</v>
      </c>
      <c r="BS12" s="31">
        <v>0.18695600000000001</v>
      </c>
      <c r="BT12" s="31">
        <v>0.128002</v>
      </c>
      <c r="BU12" s="31">
        <v>9.6328999999999998E-2</v>
      </c>
      <c r="BV12" s="31">
        <v>-0.15795600000000001</v>
      </c>
      <c r="BW12" s="31">
        <v>0.30040600000000001</v>
      </c>
      <c r="BX12" s="31">
        <v>-1.9382E-2</v>
      </c>
      <c r="BY12" s="31">
        <v>0.14029</v>
      </c>
      <c r="BZ12" s="31">
        <v>0.11348800000000001</v>
      </c>
      <c r="CA12" s="31">
        <v>0.10295600000000001</v>
      </c>
    </row>
    <row r="13" spans="1:79">
      <c r="A13" s="35">
        <v>1743</v>
      </c>
      <c r="B13" s="29" t="s">
        <v>39</v>
      </c>
      <c r="C13" s="30" t="s">
        <v>40</v>
      </c>
      <c r="D13" s="25">
        <v>3.4499999999999957</v>
      </c>
      <c r="E13" s="35">
        <v>1468</v>
      </c>
      <c r="F13" s="31">
        <v>51.189169999999997</v>
      </c>
      <c r="G13" s="31">
        <v>52.427599999999998</v>
      </c>
      <c r="H13" s="31">
        <v>32.414200000000001</v>
      </c>
      <c r="I13" s="31">
        <v>75.312935999999993</v>
      </c>
      <c r="J13" s="31">
        <v>0.207979</v>
      </c>
      <c r="K13" s="31">
        <v>5.3109999999999997E-3</v>
      </c>
      <c r="L13" s="31">
        <v>0.11057599999999999</v>
      </c>
      <c r="M13" s="31">
        <v>-0.15762300000000001</v>
      </c>
      <c r="N13" s="31">
        <v>4.7576E-2</v>
      </c>
      <c r="O13" s="31">
        <v>0.44801501605860883</v>
      </c>
      <c r="P13" s="31">
        <v>-9.7166724855507897E-2</v>
      </c>
      <c r="Q13" s="31">
        <v>0.1781151771990532</v>
      </c>
      <c r="R13" s="31">
        <v>7.7299999999999994E-2</v>
      </c>
      <c r="S13" s="31">
        <v>-0.04</v>
      </c>
      <c r="T13" s="31">
        <v>1.8239000000000001</v>
      </c>
      <c r="U13" s="31">
        <v>-9.1600000000000001E-2</v>
      </c>
      <c r="V13" s="31">
        <v>-0.18029999999999999</v>
      </c>
      <c r="W13" s="31">
        <v>0.27829999999999999</v>
      </c>
      <c r="X13" s="31">
        <v>5.8660999999999998E-2</v>
      </c>
      <c r="Y13" s="31">
        <v>8.0954999999999999E-2</v>
      </c>
      <c r="Z13" s="31">
        <v>0.25477899999999998</v>
      </c>
      <c r="AA13" s="31">
        <v>0.17191799999999999</v>
      </c>
      <c r="AB13" s="31">
        <v>0.11703</v>
      </c>
      <c r="AC13" s="31">
        <v>2.7744999999999999E-2</v>
      </c>
      <c r="AD13" s="31">
        <v>4.8598000000000002E-2</v>
      </c>
      <c r="AE13" s="31">
        <v>3.6000999999999998E-2</v>
      </c>
      <c r="AF13" s="31">
        <v>0.21972700000000001</v>
      </c>
      <c r="AG13" s="31">
        <v>0.39526</v>
      </c>
      <c r="AH13" s="31">
        <v>1.1070999999999999E-2</v>
      </c>
      <c r="AI13" s="31">
        <v>0.10613300000000001</v>
      </c>
      <c r="AJ13" s="31">
        <v>2.1655000000000001E-2</v>
      </c>
      <c r="AK13" s="31">
        <v>0.180092</v>
      </c>
      <c r="AL13" s="31">
        <v>3.3E-3</v>
      </c>
      <c r="AM13" s="31">
        <v>0.1598</v>
      </c>
      <c r="AN13" s="31">
        <v>4.7800000000000002E-2</v>
      </c>
      <c r="AO13" s="31">
        <v>0.10539999999999999</v>
      </c>
      <c r="AP13" s="31">
        <v>0.1845</v>
      </c>
      <c r="AQ13" s="31">
        <v>0.13239999999999999</v>
      </c>
      <c r="AR13" s="31">
        <v>-2.3599999999999999E-2</v>
      </c>
      <c r="AS13" s="31">
        <v>-8.9999999999999993E-3</v>
      </c>
      <c r="AT13" s="31">
        <v>-3.8300000000000001E-2</v>
      </c>
      <c r="AU13" s="31">
        <v>0.37119999999999997</v>
      </c>
      <c r="AV13" s="31">
        <v>0.15959999999999999</v>
      </c>
      <c r="AW13" s="31">
        <v>0.17399999999999999</v>
      </c>
      <c r="AX13" s="31">
        <v>0.1079</v>
      </c>
      <c r="AY13" s="31">
        <v>2.64E-2</v>
      </c>
      <c r="AZ13" s="31">
        <v>-7.8100000000000003E-2</v>
      </c>
      <c r="BA13" s="31">
        <v>-0.2293</v>
      </c>
      <c r="BB13" s="31">
        <v>-9.6500000000000002E-2</v>
      </c>
      <c r="BC13" s="31">
        <v>-0.15640000000000001</v>
      </c>
      <c r="BD13" s="31">
        <v>0.1008</v>
      </c>
      <c r="BE13" s="31">
        <v>6.9000000000000006E-2</v>
      </c>
      <c r="BF13" s="31">
        <v>-8.9399999999999993E-2</v>
      </c>
      <c r="BG13" s="31">
        <v>-0.12889999999999999</v>
      </c>
      <c r="BH13" s="31">
        <v>-0.1542</v>
      </c>
      <c r="BI13" s="31">
        <v>3.49E-2</v>
      </c>
      <c r="BJ13" s="31">
        <v>5.7000000000000002E-2</v>
      </c>
      <c r="BK13" s="31">
        <v>5.8500000000000003E-2</v>
      </c>
      <c r="BL13" s="31">
        <v>-0.1077</v>
      </c>
      <c r="BM13" s="31">
        <v>-0.18529999999999999</v>
      </c>
      <c r="BN13" s="31">
        <v>5.6606999999999998E-2</v>
      </c>
      <c r="BO13" s="31">
        <v>-0.146593</v>
      </c>
      <c r="BP13" s="31">
        <v>5.8685000000000001E-2</v>
      </c>
      <c r="BQ13" s="31">
        <v>7.6150000000000002E-3</v>
      </c>
      <c r="BR13" s="31">
        <v>1.2737E-2</v>
      </c>
      <c r="BS13" s="31">
        <v>1.55E-4</v>
      </c>
      <c r="BT13" s="31">
        <v>3.0446000000000001E-2</v>
      </c>
      <c r="BU13" s="31">
        <v>-4.8924000000000002E-2</v>
      </c>
      <c r="BV13" s="31">
        <v>-0.32313700000000001</v>
      </c>
      <c r="BW13" s="31">
        <v>0.345051</v>
      </c>
      <c r="BX13" s="31">
        <v>-0.14866099999999999</v>
      </c>
      <c r="BY13" s="31">
        <v>-4.1266999999999998E-2</v>
      </c>
      <c r="BZ13" s="31">
        <v>4.7307000000000002E-2</v>
      </c>
      <c r="CA13" s="31">
        <v>5.7956000000000001E-2</v>
      </c>
    </row>
    <row r="14" spans="1:79">
      <c r="A14" s="35">
        <v>1919</v>
      </c>
      <c r="B14" s="29" t="s">
        <v>41</v>
      </c>
      <c r="C14" s="30" t="s">
        <v>42</v>
      </c>
      <c r="D14" s="25">
        <v>4</v>
      </c>
      <c r="E14" s="35">
        <v>1612</v>
      </c>
      <c r="F14" s="31">
        <v>54.3752</v>
      </c>
      <c r="G14" s="31">
        <v>52.427599999999998</v>
      </c>
      <c r="H14" s="31">
        <v>28.0884</v>
      </c>
      <c r="I14" s="31">
        <v>78.458006999999995</v>
      </c>
      <c r="J14" s="31">
        <v>5.6302999999999999E-2</v>
      </c>
      <c r="K14" s="31">
        <v>0.10731</v>
      </c>
      <c r="L14" s="31">
        <v>0.114983</v>
      </c>
      <c r="M14" s="31">
        <v>-5.2545000000000001E-2</v>
      </c>
      <c r="N14" s="31">
        <v>3.9668000000000002E-2</v>
      </c>
      <c r="O14" s="31">
        <v>0.41763218586053036</v>
      </c>
      <c r="P14" s="31">
        <v>-0.16077890579141568</v>
      </c>
      <c r="Q14" s="31">
        <v>0.16017300039441013</v>
      </c>
      <c r="R14" s="31">
        <v>6.7400000000000002E-2</v>
      </c>
      <c r="S14" s="31">
        <v>0.13</v>
      </c>
      <c r="T14" s="31">
        <v>2.1717</v>
      </c>
      <c r="U14" s="31">
        <v>-0.1149</v>
      </c>
      <c r="V14" s="31">
        <v>-4.07E-2</v>
      </c>
      <c r="W14" s="31">
        <v>0.1835</v>
      </c>
      <c r="X14" s="31">
        <v>8.2583000000000004E-2</v>
      </c>
      <c r="Y14" s="31">
        <v>7.3172000000000001E-2</v>
      </c>
      <c r="Z14" s="31">
        <v>0.26203500000000002</v>
      </c>
      <c r="AA14" s="31">
        <v>0.174982</v>
      </c>
      <c r="AB14" s="31">
        <v>2.3486E-2</v>
      </c>
      <c r="AC14" s="31">
        <v>6.4379000000000006E-2</v>
      </c>
      <c r="AD14" s="31">
        <v>2.8549000000000001E-2</v>
      </c>
      <c r="AE14" s="31">
        <v>5.0049999999999997E-2</v>
      </c>
      <c r="AF14" s="31">
        <v>-1.8055000000000002E-2</v>
      </c>
      <c r="AG14" s="31">
        <v>0.41739799999999999</v>
      </c>
      <c r="AH14" s="31">
        <v>3.2204999999999998E-2</v>
      </c>
      <c r="AI14" s="31">
        <v>8.7771000000000002E-2</v>
      </c>
      <c r="AJ14" s="31">
        <v>0.133635</v>
      </c>
      <c r="AK14" s="31">
        <v>0.14500399999999999</v>
      </c>
      <c r="AL14" s="31">
        <v>-3.6299999999999999E-2</v>
      </c>
      <c r="AM14" s="31">
        <v>5.96E-2</v>
      </c>
      <c r="AN14" s="31">
        <v>0.107</v>
      </c>
      <c r="AO14" s="31">
        <v>8.8900000000000007E-2</v>
      </c>
      <c r="AP14" s="31">
        <v>-8.2600000000000007E-2</v>
      </c>
      <c r="AQ14" s="31">
        <v>0.21590000000000001</v>
      </c>
      <c r="AR14" s="31">
        <v>-6.5000000000000002E-2</v>
      </c>
      <c r="AS14" s="31">
        <v>4.3200000000000002E-2</v>
      </c>
      <c r="AT14" s="31">
        <v>0.27700000000000002</v>
      </c>
      <c r="AU14" s="31">
        <v>-0.1031</v>
      </c>
      <c r="AV14" s="31">
        <v>0.2089</v>
      </c>
      <c r="AW14" s="31">
        <v>0.23180000000000001</v>
      </c>
      <c r="AX14" s="31">
        <v>8.5900000000000004E-2</v>
      </c>
      <c r="AY14" s="31">
        <v>-1.52E-2</v>
      </c>
      <c r="AZ14" s="31">
        <v>-0.1681</v>
      </c>
      <c r="BA14" s="31">
        <v>-0.18890000000000001</v>
      </c>
      <c r="BB14" s="31">
        <v>8.5000000000000006E-3</v>
      </c>
      <c r="BC14" s="31">
        <v>-0.11609999999999999</v>
      </c>
      <c r="BD14" s="31">
        <v>-0.1835</v>
      </c>
      <c r="BE14" s="31">
        <v>2.0899999999999998E-2</v>
      </c>
      <c r="BF14" s="31">
        <v>-0.13350000000000001</v>
      </c>
      <c r="BG14" s="31">
        <v>-0.18410000000000001</v>
      </c>
      <c r="BH14" s="31">
        <v>-8.5000000000000006E-3</v>
      </c>
      <c r="BI14" s="31">
        <v>0.155</v>
      </c>
      <c r="BJ14" s="31">
        <v>4.5900000000000003E-2</v>
      </c>
      <c r="BK14" s="31">
        <v>4.5100000000000001E-2</v>
      </c>
      <c r="BL14" s="31">
        <v>-6.4100000000000004E-2</v>
      </c>
      <c r="BM14" s="31">
        <v>-0.2402</v>
      </c>
      <c r="BN14" s="31">
        <v>0.20374900000000001</v>
      </c>
      <c r="BO14" s="31">
        <v>7.7174000000000006E-2</v>
      </c>
      <c r="BP14" s="31">
        <v>3.5119999999999999E-3</v>
      </c>
      <c r="BQ14" s="31">
        <v>8.0581E-2</v>
      </c>
      <c r="BR14" s="31">
        <v>0.126133</v>
      </c>
      <c r="BS14" s="31">
        <v>0.12767700000000001</v>
      </c>
      <c r="BT14" s="31">
        <v>0.13640099999999999</v>
      </c>
      <c r="BU14" s="31">
        <v>6.1438E-2</v>
      </c>
      <c r="BV14" s="31">
        <v>-0.34181499999999998</v>
      </c>
      <c r="BW14" s="31">
        <v>0.34903899999999999</v>
      </c>
      <c r="BX14" s="31">
        <v>-3.8726999999999998E-2</v>
      </c>
      <c r="BY14" s="31">
        <v>8.1858E-2</v>
      </c>
      <c r="BZ14" s="31">
        <v>0.20047899999999999</v>
      </c>
      <c r="CA14" s="31">
        <v>0.12937399999999999</v>
      </c>
    </row>
    <row r="15" spans="1:79">
      <c r="A15" s="35">
        <v>1461</v>
      </c>
      <c r="B15" s="29" t="s">
        <v>43</v>
      </c>
      <c r="C15" s="30" t="s">
        <v>44</v>
      </c>
      <c r="D15" s="25">
        <v>4.9500000000000028</v>
      </c>
      <c r="E15" s="35">
        <v>1197</v>
      </c>
      <c r="F15" s="31">
        <v>52.536380000000001</v>
      </c>
      <c r="G15" s="31">
        <v>54.607700000000001</v>
      </c>
      <c r="H15" s="31">
        <v>31.814399999999999</v>
      </c>
      <c r="I15" s="31">
        <v>75.841632000000004</v>
      </c>
      <c r="J15" s="31">
        <v>0.21834200000000001</v>
      </c>
      <c r="K15" s="31">
        <v>0.12139900000000001</v>
      </c>
      <c r="L15" s="31">
        <v>0.126113</v>
      </c>
      <c r="M15" s="31">
        <v>6.7930000000000004E-3</v>
      </c>
      <c r="N15" s="31">
        <v>2.4369999999999999E-2</v>
      </c>
      <c r="O15" s="31">
        <v>0.43934158580529731</v>
      </c>
      <c r="P15" s="31">
        <v>-9.4698518711542015E-2</v>
      </c>
      <c r="Q15" s="31">
        <v>0.25975207272979817</v>
      </c>
      <c r="R15" s="31">
        <v>0.1888</v>
      </c>
      <c r="S15" s="31">
        <v>0.12</v>
      </c>
      <c r="T15" s="31">
        <v>1.7722</v>
      </c>
      <c r="U15" s="31">
        <v>-7.5700000000000003E-2</v>
      </c>
      <c r="V15" s="31">
        <v>0.12959999999999999</v>
      </c>
      <c r="W15" s="31">
        <v>0.27229999999999999</v>
      </c>
      <c r="X15" s="31">
        <v>-2.3907000000000001E-2</v>
      </c>
      <c r="Y15" s="31">
        <v>0.27668900000000002</v>
      </c>
      <c r="Z15" s="31">
        <v>0.25600499999999998</v>
      </c>
      <c r="AA15" s="31">
        <v>0.18198700000000001</v>
      </c>
      <c r="AB15" s="31">
        <v>0.265065</v>
      </c>
      <c r="AC15" s="31">
        <v>2.065E-3</v>
      </c>
      <c r="AD15" s="31">
        <v>2.776E-2</v>
      </c>
      <c r="AE15" s="31">
        <v>-3.6358000000000001E-2</v>
      </c>
      <c r="AF15" s="31">
        <v>0.48261500000000002</v>
      </c>
      <c r="AG15" s="31">
        <v>0.47475699999999998</v>
      </c>
      <c r="AH15" s="31">
        <v>6.2733999999999998E-2</v>
      </c>
      <c r="AI15" s="31">
        <v>0.102188</v>
      </c>
      <c r="AJ15" s="31">
        <v>8.5380999999999999E-2</v>
      </c>
      <c r="AK15" s="31">
        <v>0.16938500000000001</v>
      </c>
      <c r="AL15" s="31">
        <v>6.8400000000000002E-2</v>
      </c>
      <c r="AM15" s="31">
        <v>0.1326</v>
      </c>
      <c r="AN15" s="31">
        <v>0.18690000000000001</v>
      </c>
      <c r="AO15" s="31">
        <v>0.12889999999999999</v>
      </c>
      <c r="AP15" s="31">
        <v>0.24490000000000001</v>
      </c>
      <c r="AQ15" s="31">
        <v>0.26250000000000001</v>
      </c>
      <c r="AR15" s="31">
        <v>0.25619999999999998</v>
      </c>
      <c r="AS15" s="31">
        <v>0.1502</v>
      </c>
      <c r="AT15" s="31">
        <v>0.35499999999999998</v>
      </c>
      <c r="AU15" s="31">
        <v>0.2334</v>
      </c>
      <c r="AV15" s="31">
        <v>0.22220000000000001</v>
      </c>
      <c r="AW15" s="31">
        <v>0.25109999999999999</v>
      </c>
      <c r="AX15" s="31">
        <v>0.12659999999999999</v>
      </c>
      <c r="AY15" s="31">
        <v>0.18690000000000001</v>
      </c>
      <c r="AZ15" s="31">
        <v>-0.1401</v>
      </c>
      <c r="BA15" s="31">
        <v>-0.1033</v>
      </c>
      <c r="BB15" s="31">
        <v>-0.1125</v>
      </c>
      <c r="BC15" s="31">
        <v>-0.189</v>
      </c>
      <c r="BD15" s="31">
        <v>-7.3000000000000001E-3</v>
      </c>
      <c r="BE15" s="31">
        <v>1.78E-2</v>
      </c>
      <c r="BF15" s="31">
        <v>3.1E-2</v>
      </c>
      <c r="BG15" s="31">
        <v>-0.15959999999999999</v>
      </c>
      <c r="BH15" s="31">
        <v>-4.8800000000000003E-2</v>
      </c>
      <c r="BI15" s="31">
        <v>0.23910000000000001</v>
      </c>
      <c r="BJ15" s="31">
        <v>7.9899999999999999E-2</v>
      </c>
      <c r="BK15" s="31">
        <v>7.1900000000000006E-2</v>
      </c>
      <c r="BL15" s="31">
        <v>-3.6400000000000002E-2</v>
      </c>
      <c r="BM15" s="31">
        <v>-0.18909999999999999</v>
      </c>
      <c r="BN15" s="31">
        <v>0.21641299999999999</v>
      </c>
      <c r="BO15" s="31">
        <v>7.1612999999999996E-2</v>
      </c>
      <c r="BP15" s="31">
        <v>7.6485999999999998E-2</v>
      </c>
      <c r="BQ15" s="31">
        <v>0.14901900000000001</v>
      </c>
      <c r="BR15" s="31">
        <v>0.13476299999999999</v>
      </c>
      <c r="BS15" s="31">
        <v>5.4259000000000002E-2</v>
      </c>
      <c r="BT15" s="31">
        <v>6.8824999999999997E-2</v>
      </c>
      <c r="BU15" s="31">
        <v>0.113605</v>
      </c>
      <c r="BV15" s="31">
        <v>-5.3369999999999997E-3</v>
      </c>
      <c r="BW15" s="31">
        <v>0.231214</v>
      </c>
      <c r="BX15" s="31">
        <v>-8.4994E-2</v>
      </c>
      <c r="BY15" s="31">
        <v>6.0174999999999999E-2</v>
      </c>
      <c r="BZ15" s="31">
        <v>0.17738000000000001</v>
      </c>
      <c r="CA15" s="31">
        <v>0.18490699999999999</v>
      </c>
    </row>
    <row r="16" spans="1:79">
      <c r="A16" s="35">
        <v>1527</v>
      </c>
      <c r="B16" s="29" t="s">
        <v>45</v>
      </c>
      <c r="C16" s="30" t="s">
        <v>46</v>
      </c>
      <c r="D16" s="25">
        <v>4.6499999999999986</v>
      </c>
      <c r="E16" s="35">
        <v>1271</v>
      </c>
      <c r="F16" s="31">
        <v>53.68289</v>
      </c>
      <c r="G16" s="31">
        <v>52.427599999999998</v>
      </c>
      <c r="H16" s="31">
        <v>27.9983</v>
      </c>
      <c r="I16" s="31">
        <v>78.067036999999999</v>
      </c>
      <c r="J16" s="31">
        <v>9.8941000000000001E-2</v>
      </c>
      <c r="K16" s="31">
        <v>8.7606000000000003E-2</v>
      </c>
      <c r="L16" s="31">
        <v>6.9549E-2</v>
      </c>
      <c r="M16" s="31">
        <v>-9.3533000000000005E-2</v>
      </c>
      <c r="N16" s="31">
        <v>-3.0438E-2</v>
      </c>
      <c r="O16" s="31">
        <v>0.39856454310701639</v>
      </c>
      <c r="P16" s="31">
        <v>-0.13338416016228874</v>
      </c>
      <c r="Q16" s="31">
        <v>0.19388221113732923</v>
      </c>
      <c r="R16" s="31">
        <v>0.1623</v>
      </c>
      <c r="S16" s="31">
        <v>0.11</v>
      </c>
      <c r="T16" s="31">
        <v>2.1612</v>
      </c>
      <c r="U16" s="31">
        <v>-0.1487</v>
      </c>
      <c r="V16" s="31">
        <v>6.2799999999999995E-2</v>
      </c>
      <c r="W16" s="31">
        <v>0.17560000000000001</v>
      </c>
      <c r="X16" s="31">
        <v>-9.2420000000000002E-2</v>
      </c>
      <c r="Y16" s="31">
        <v>0.101813</v>
      </c>
      <c r="Z16" s="31">
        <v>0.228661</v>
      </c>
      <c r="AA16" s="31">
        <v>0.16247800000000001</v>
      </c>
      <c r="AB16" s="31">
        <v>0.22047700000000001</v>
      </c>
      <c r="AC16" s="31">
        <v>-7.3229000000000002E-2</v>
      </c>
      <c r="AD16" s="31">
        <v>-7.0402999999999993E-2</v>
      </c>
      <c r="AE16" s="31">
        <v>-1.25E-4</v>
      </c>
      <c r="AF16" s="31">
        <v>1.0571000000000001E-2</v>
      </c>
      <c r="AG16" s="31">
        <v>0.27006400000000003</v>
      </c>
      <c r="AH16" s="31">
        <v>-3.2190000000000001E-3</v>
      </c>
      <c r="AI16" s="31">
        <v>6.0470000000000003E-3</v>
      </c>
      <c r="AJ16" s="31">
        <v>4.3234000000000002E-2</v>
      </c>
      <c r="AK16" s="31">
        <v>0.124362</v>
      </c>
      <c r="AL16" s="31">
        <v>0.1709</v>
      </c>
      <c r="AM16" s="31">
        <v>4.4699999999999997E-2</v>
      </c>
      <c r="AN16" s="31">
        <v>0.14480000000000001</v>
      </c>
      <c r="AO16" s="31">
        <v>7.2700000000000001E-2</v>
      </c>
      <c r="AP16" s="31">
        <v>1.06E-2</v>
      </c>
      <c r="AQ16" s="31">
        <v>7.1300000000000002E-2</v>
      </c>
      <c r="AR16" s="31">
        <v>0.40160000000000001</v>
      </c>
      <c r="AS16" s="31">
        <v>9.4200000000000006E-2</v>
      </c>
      <c r="AT16" s="31">
        <v>4.3200000000000002E-2</v>
      </c>
      <c r="AU16" s="31">
        <v>0.3584</v>
      </c>
      <c r="AV16" s="31">
        <v>0.112</v>
      </c>
      <c r="AW16" s="31">
        <v>4.8099999999999997E-2</v>
      </c>
      <c r="AX16" s="31">
        <v>0.1545</v>
      </c>
      <c r="AY16" s="31">
        <v>0.20499999999999999</v>
      </c>
      <c r="AZ16" s="31">
        <v>-0.1099</v>
      </c>
      <c r="BA16" s="31">
        <v>-7.9000000000000001E-2</v>
      </c>
      <c r="BB16" s="31">
        <v>-0.18110000000000001</v>
      </c>
      <c r="BC16" s="31">
        <v>-0.1462</v>
      </c>
      <c r="BD16" s="31">
        <v>2.5100000000000001E-2</v>
      </c>
      <c r="BE16" s="31">
        <v>-8.9599999999999999E-2</v>
      </c>
      <c r="BF16" s="31">
        <v>-0.2339</v>
      </c>
      <c r="BG16" s="31">
        <v>-0.161</v>
      </c>
      <c r="BH16" s="31">
        <v>-0.1183</v>
      </c>
      <c r="BI16" s="31">
        <v>-2.7000000000000001E-3</v>
      </c>
      <c r="BJ16" s="31">
        <v>3.8399999999999997E-2</v>
      </c>
      <c r="BK16" s="31">
        <v>-2.9899999999999999E-2</v>
      </c>
      <c r="BL16" s="31">
        <v>-8.6800000000000002E-2</v>
      </c>
      <c r="BM16" s="31">
        <v>-0.27139999999999997</v>
      </c>
      <c r="BN16" s="31">
        <v>5.1551E-2</v>
      </c>
      <c r="BO16" s="31">
        <v>4.8904000000000003E-2</v>
      </c>
      <c r="BP16" s="31">
        <v>0.17397699999999999</v>
      </c>
      <c r="BQ16" s="31">
        <v>0.154978</v>
      </c>
      <c r="BR16" s="31">
        <v>0.10526000000000001</v>
      </c>
      <c r="BS16" s="31">
        <v>-1.9258000000000001E-2</v>
      </c>
      <c r="BT16" s="31">
        <v>3.467E-3</v>
      </c>
      <c r="BU16" s="31">
        <v>1.1258000000000001E-2</v>
      </c>
      <c r="BV16" s="31">
        <v>-0.48683700000000002</v>
      </c>
      <c r="BW16" s="31">
        <v>0.41866100000000001</v>
      </c>
      <c r="BX16" s="31">
        <v>-6.4667000000000002E-2</v>
      </c>
      <c r="BY16" s="31">
        <v>7.3229999999999996E-3</v>
      </c>
      <c r="BZ16" s="31">
        <v>0.15995400000000001</v>
      </c>
      <c r="CA16" s="31">
        <v>0.13569100000000001</v>
      </c>
    </row>
    <row r="17" spans="1:79">
      <c r="A17" s="35">
        <v>1814</v>
      </c>
      <c r="B17" s="29" t="s">
        <v>47</v>
      </c>
      <c r="C17" s="30" t="s">
        <v>48</v>
      </c>
      <c r="D17" s="25">
        <v>4.3499999999999943</v>
      </c>
      <c r="E17" s="35">
        <v>1582</v>
      </c>
      <c r="F17" s="31">
        <v>55.705469999999998</v>
      </c>
      <c r="G17" s="31">
        <v>23.104500000000002</v>
      </c>
      <c r="H17" s="31">
        <v>24.209599999999998</v>
      </c>
      <c r="I17" s="31">
        <v>73.545438000000004</v>
      </c>
      <c r="J17" s="31">
        <v>0.167494</v>
      </c>
      <c r="K17" s="31">
        <v>0.108455</v>
      </c>
      <c r="L17" s="31">
        <v>6.9260000000000002E-2</v>
      </c>
      <c r="M17" s="31">
        <v>-9.9329000000000001E-2</v>
      </c>
      <c r="N17" s="31">
        <v>-1.6080000000000001E-3</v>
      </c>
      <c r="O17" s="31">
        <v>0.38172040430922477</v>
      </c>
      <c r="P17" s="31">
        <v>-0.11539255411620498</v>
      </c>
      <c r="Q17" s="31">
        <v>0.11595343828715775</v>
      </c>
      <c r="R17" s="31">
        <v>6.6600000000000006E-2</v>
      </c>
      <c r="S17" s="31">
        <v>-0.06</v>
      </c>
      <c r="T17" s="31">
        <v>2.0962000000000001</v>
      </c>
      <c r="U17" s="31">
        <v>-0.19120000000000001</v>
      </c>
      <c r="V17" s="31">
        <v>4.4499999999999998E-2</v>
      </c>
      <c r="W17" s="31">
        <v>0.28960000000000002</v>
      </c>
      <c r="X17" s="31">
        <v>-4.6593999999999997E-2</v>
      </c>
      <c r="Y17" s="31">
        <v>0.116606</v>
      </c>
      <c r="Z17" s="31">
        <v>0.33683999999999997</v>
      </c>
      <c r="AA17" s="31">
        <v>0.12010800000000001</v>
      </c>
      <c r="AB17" s="31">
        <v>8.2497000000000001E-2</v>
      </c>
      <c r="AC17" s="31">
        <v>-2.6502999999999999E-2</v>
      </c>
      <c r="AD17" s="31">
        <v>2.5165E-2</v>
      </c>
      <c r="AE17" s="31">
        <v>2.1589000000000001E-2</v>
      </c>
      <c r="AF17" s="31">
        <v>-0.14466899999999999</v>
      </c>
      <c r="AG17" s="31">
        <v>0.32661899999999999</v>
      </c>
      <c r="AH17" s="31">
        <v>-4.8743000000000002E-2</v>
      </c>
      <c r="AI17" s="31">
        <v>4.4220000000000002E-2</v>
      </c>
      <c r="AJ17" s="31">
        <v>8.5253999999999996E-2</v>
      </c>
      <c r="AK17" s="31">
        <v>0.11013100000000001</v>
      </c>
      <c r="AL17" s="31">
        <v>9.5200000000000007E-2</v>
      </c>
      <c r="AM17" s="31">
        <v>-6.5000000000000002E-2</v>
      </c>
      <c r="AN17" s="31">
        <v>0.11799999999999999</v>
      </c>
      <c r="AO17" s="31">
        <v>-6.4000000000000003E-3</v>
      </c>
      <c r="AP17" s="31">
        <v>0.1341</v>
      </c>
      <c r="AQ17" s="31">
        <v>0.1106</v>
      </c>
      <c r="AR17" s="31">
        <v>0.1231</v>
      </c>
      <c r="AS17" s="31">
        <v>1.37E-2</v>
      </c>
      <c r="AT17" s="31">
        <v>-0.13819999999999999</v>
      </c>
      <c r="AU17" s="31">
        <v>0.1497</v>
      </c>
      <c r="AV17" s="31">
        <v>0.1734</v>
      </c>
      <c r="AW17" s="31">
        <v>6.5299999999999997E-2</v>
      </c>
      <c r="AX17" s="31">
        <v>9.8500000000000004E-2</v>
      </c>
      <c r="AY17" s="31">
        <v>3.8300000000000001E-2</v>
      </c>
      <c r="AZ17" s="31">
        <v>-0.19</v>
      </c>
      <c r="BA17" s="31">
        <v>-0.30399999999999999</v>
      </c>
      <c r="BB17" s="31">
        <v>-0.20230000000000001</v>
      </c>
      <c r="BC17" s="31">
        <v>-0.22700000000000001</v>
      </c>
      <c r="BD17" s="31">
        <v>-6.7799999999999999E-2</v>
      </c>
      <c r="BE17" s="31">
        <v>-5.4100000000000002E-2</v>
      </c>
      <c r="BF17" s="31">
        <v>-0.29010000000000002</v>
      </c>
      <c r="BG17" s="31">
        <v>-0.25030000000000002</v>
      </c>
      <c r="BH17" s="31">
        <v>-0.43469999999999998</v>
      </c>
      <c r="BI17" s="31">
        <v>-0.1278</v>
      </c>
      <c r="BJ17" s="31">
        <v>1.8E-3</v>
      </c>
      <c r="BK17" s="31">
        <v>-4.1099999999999998E-2</v>
      </c>
      <c r="BL17" s="31">
        <v>-0.16439999999999999</v>
      </c>
      <c r="BM17" s="31">
        <v>-0.31319999999999998</v>
      </c>
      <c r="BN17" s="31">
        <v>4.8335000000000003E-2</v>
      </c>
      <c r="BO17" s="31">
        <v>0.101822</v>
      </c>
      <c r="BP17" s="31">
        <v>0.26826</v>
      </c>
      <c r="BQ17" s="31">
        <v>0.13425999999999999</v>
      </c>
      <c r="BR17" s="31">
        <v>-8.4273000000000001E-2</v>
      </c>
      <c r="BS17" s="31">
        <v>7.5482999999999995E-2</v>
      </c>
      <c r="BT17" s="31">
        <v>0.12130000000000001</v>
      </c>
      <c r="BU17" s="31">
        <v>4.6774000000000003E-2</v>
      </c>
      <c r="BV17" s="31">
        <v>-0.17936199999999999</v>
      </c>
      <c r="BW17" s="31">
        <v>0.382324</v>
      </c>
      <c r="BX17" s="31">
        <v>-0.185636</v>
      </c>
      <c r="BY17" s="31">
        <v>-4.3956000000000002E-2</v>
      </c>
      <c r="BZ17" s="31">
        <v>0.136911</v>
      </c>
      <c r="CA17" s="31">
        <v>0.24295700000000001</v>
      </c>
    </row>
    <row r="18" spans="1:79">
      <c r="A18" s="35">
        <v>1291</v>
      </c>
      <c r="B18" s="29" t="s">
        <v>49</v>
      </c>
      <c r="C18" s="30" t="s">
        <v>50</v>
      </c>
      <c r="D18" s="25">
        <v>4.5500000000000043</v>
      </c>
      <c r="E18" s="35">
        <v>1098</v>
      </c>
      <c r="F18" s="31">
        <v>55.346040000000002</v>
      </c>
      <c r="G18" s="31">
        <v>23.104500000000002</v>
      </c>
      <c r="H18" s="31">
        <v>23.151399999999999</v>
      </c>
      <c r="I18" s="31">
        <v>76.799938999999995</v>
      </c>
      <c r="J18" s="31">
        <v>9.4757999999999995E-2</v>
      </c>
      <c r="K18" s="31">
        <v>9.9936999999999998E-2</v>
      </c>
      <c r="L18" s="31">
        <v>0.10703600000000001</v>
      </c>
      <c r="M18" s="31">
        <v>-4.4970000000000003E-2</v>
      </c>
      <c r="N18" s="31">
        <v>2.9551000000000001E-2</v>
      </c>
      <c r="O18" s="31">
        <v>0.32627861543794806</v>
      </c>
      <c r="P18" s="31">
        <v>-0.14847155702677972</v>
      </c>
      <c r="Q18" s="31">
        <v>0.15116971440557947</v>
      </c>
      <c r="R18" s="31">
        <v>0.1394</v>
      </c>
      <c r="S18" s="31">
        <v>0.05</v>
      </c>
      <c r="T18" s="31">
        <v>2.117</v>
      </c>
      <c r="U18" s="31">
        <v>-0.1162</v>
      </c>
      <c r="V18" s="31">
        <v>0.24640000000000001</v>
      </c>
      <c r="W18" s="31">
        <v>0.2172</v>
      </c>
      <c r="X18" s="31">
        <v>-7.711E-3</v>
      </c>
      <c r="Y18" s="31">
        <v>0.15387300000000001</v>
      </c>
      <c r="Z18" s="31">
        <v>0.26478000000000002</v>
      </c>
      <c r="AA18" s="31">
        <v>0.16298899999999999</v>
      </c>
      <c r="AB18" s="31">
        <v>0.10942200000000001</v>
      </c>
      <c r="AC18" s="31">
        <v>-3.8914999999999998E-2</v>
      </c>
      <c r="AD18" s="31">
        <v>5.7779999999999998E-2</v>
      </c>
      <c r="AE18" s="31">
        <v>3.7984999999999998E-2</v>
      </c>
      <c r="AF18" s="31">
        <v>0.307757</v>
      </c>
      <c r="AG18" s="31">
        <v>0.34234199999999998</v>
      </c>
      <c r="AH18" s="31">
        <v>-1.4031999999999999E-2</v>
      </c>
      <c r="AI18" s="31">
        <v>1.8319999999999999E-2</v>
      </c>
      <c r="AJ18" s="31">
        <v>8.9052999999999993E-2</v>
      </c>
      <c r="AK18" s="31">
        <v>0.182723</v>
      </c>
      <c r="AL18" s="31">
        <v>4.4400000000000002E-2</v>
      </c>
      <c r="AM18" s="31">
        <v>0.23200000000000001</v>
      </c>
      <c r="AN18" s="31">
        <v>0.21909999999999999</v>
      </c>
      <c r="AO18" s="31">
        <v>0.14149999999999999</v>
      </c>
      <c r="AP18" s="31">
        <v>-1.29E-2</v>
      </c>
      <c r="AQ18" s="31">
        <v>5.8500000000000003E-2</v>
      </c>
      <c r="AR18" s="31">
        <v>0.1479</v>
      </c>
      <c r="AS18" s="31">
        <v>9.1700000000000004E-2</v>
      </c>
      <c r="AT18" s="31">
        <v>0.1575</v>
      </c>
      <c r="AU18" s="31">
        <v>0.36070000000000002</v>
      </c>
      <c r="AV18" s="31">
        <v>0.1043</v>
      </c>
      <c r="AW18" s="31">
        <v>9.4600000000000004E-2</v>
      </c>
      <c r="AX18" s="31">
        <v>0.1119</v>
      </c>
      <c r="AY18" s="31">
        <v>0.16769999999999999</v>
      </c>
      <c r="AZ18" s="31">
        <v>-0.18990000000000001</v>
      </c>
      <c r="BA18" s="31">
        <v>-7.8399999999999997E-2</v>
      </c>
      <c r="BB18" s="31">
        <v>4.1000000000000003E-3</v>
      </c>
      <c r="BC18" s="31">
        <v>-6.8599999999999994E-2</v>
      </c>
      <c r="BD18" s="31">
        <v>-4.3299999999999998E-2</v>
      </c>
      <c r="BE18" s="31">
        <v>-0.21360000000000001</v>
      </c>
      <c r="BF18" s="31">
        <v>-0.18609999999999999</v>
      </c>
      <c r="BG18" s="31">
        <v>-0.15559999999999999</v>
      </c>
      <c r="BH18" s="31">
        <v>-0.32619999999999999</v>
      </c>
      <c r="BI18" s="31">
        <v>0.1062</v>
      </c>
      <c r="BJ18" s="31">
        <v>-1.3899999999999999E-2</v>
      </c>
      <c r="BK18" s="31">
        <v>-2.98E-2</v>
      </c>
      <c r="BL18" s="31">
        <v>-4.4999999999999998E-2</v>
      </c>
      <c r="BM18" s="31">
        <v>-0.20349999999999999</v>
      </c>
      <c r="BN18" s="31">
        <v>-2.6093999999999999E-2</v>
      </c>
      <c r="BO18" s="31">
        <v>4.3257999999999998E-2</v>
      </c>
      <c r="BP18" s="31">
        <v>0.303456</v>
      </c>
      <c r="BQ18" s="31">
        <v>0.14257400000000001</v>
      </c>
      <c r="BR18" s="31">
        <v>4.6480000000000002E-3</v>
      </c>
      <c r="BS18" s="31">
        <v>1.2241999999999999E-2</v>
      </c>
      <c r="BT18" s="31">
        <v>9.1236999999999999E-2</v>
      </c>
      <c r="BU18" s="31">
        <v>7.3480000000000004E-3</v>
      </c>
      <c r="BV18" s="31">
        <v>-0.164828</v>
      </c>
      <c r="BW18" s="31">
        <v>0.38138100000000003</v>
      </c>
      <c r="BX18" s="31">
        <v>-7.2307999999999997E-2</v>
      </c>
      <c r="BY18" s="31">
        <v>-1.093E-3</v>
      </c>
      <c r="BZ18" s="31">
        <v>0.16400600000000001</v>
      </c>
      <c r="CA18" s="31">
        <v>0.16627700000000001</v>
      </c>
    </row>
    <row r="19" spans="1:79">
      <c r="A19" s="35">
        <v>1349</v>
      </c>
      <c r="B19" s="29" t="s">
        <v>51</v>
      </c>
      <c r="C19" s="30" t="s">
        <v>52</v>
      </c>
      <c r="D19" s="25">
        <v>4.25</v>
      </c>
      <c r="E19" s="35">
        <v>1192</v>
      </c>
      <c r="F19" s="31">
        <v>52.439540000000001</v>
      </c>
      <c r="G19" s="31">
        <v>23.756499999999999</v>
      </c>
      <c r="H19" s="31">
        <v>30.750599999999999</v>
      </c>
      <c r="I19" s="31">
        <v>75.693618000000001</v>
      </c>
      <c r="J19" s="31">
        <v>0.17446700000000001</v>
      </c>
      <c r="K19" s="31">
        <v>0.186583</v>
      </c>
      <c r="L19" s="31">
        <v>0.15684799999999999</v>
      </c>
      <c r="M19" s="31">
        <v>-3.7217E-2</v>
      </c>
      <c r="N19" s="31">
        <v>9.1870999999999994E-2</v>
      </c>
      <c r="O19" s="31">
        <v>0.405030279747435</v>
      </c>
      <c r="P19" s="31">
        <v>-0.17112586997781676</v>
      </c>
      <c r="Q19" s="31">
        <v>0.13480315094018253</v>
      </c>
      <c r="R19" s="31">
        <v>0.14990000000000001</v>
      </c>
      <c r="S19" s="31">
        <v>0.14000000000000001</v>
      </c>
      <c r="T19" s="31">
        <v>2.2088999999999999</v>
      </c>
      <c r="U19" s="31">
        <v>1.6299999999999999E-2</v>
      </c>
      <c r="V19" s="31">
        <v>0.33510000000000001</v>
      </c>
      <c r="W19" s="31">
        <v>0.26329999999999998</v>
      </c>
      <c r="X19" s="31">
        <v>0.14377400000000001</v>
      </c>
      <c r="Y19" s="31">
        <v>5.2503000000000001E-2</v>
      </c>
      <c r="Z19" s="31">
        <v>0.23410400000000001</v>
      </c>
      <c r="AA19" s="31">
        <v>0.156944</v>
      </c>
      <c r="AB19" s="31">
        <v>0.110261</v>
      </c>
      <c r="AC19" s="31">
        <v>0.12475600000000001</v>
      </c>
      <c r="AD19" s="31">
        <v>0.17980099999999999</v>
      </c>
      <c r="AE19" s="31">
        <v>0.14010800000000001</v>
      </c>
      <c r="AF19" s="31">
        <v>-0.20494899999999999</v>
      </c>
      <c r="AG19" s="31">
        <v>0.29673699999999997</v>
      </c>
      <c r="AH19" s="31">
        <v>7.8603000000000006E-2</v>
      </c>
      <c r="AI19" s="31">
        <v>0.13743900000000001</v>
      </c>
      <c r="AJ19" s="31">
        <v>0.25722299999999998</v>
      </c>
      <c r="AK19" s="31">
        <v>0.15945400000000001</v>
      </c>
      <c r="AL19" s="31">
        <v>0.14940000000000001</v>
      </c>
      <c r="AM19" s="31">
        <v>0.17710000000000001</v>
      </c>
      <c r="AN19" s="31">
        <v>7.3599999999999999E-2</v>
      </c>
      <c r="AO19" s="31">
        <v>0.1033</v>
      </c>
      <c r="AP19" s="31">
        <v>4.41E-2</v>
      </c>
      <c r="AQ19" s="31">
        <v>1.6E-2</v>
      </c>
      <c r="AR19" s="31">
        <v>0.32329999999999998</v>
      </c>
      <c r="AS19" s="31">
        <v>0.19159999999999999</v>
      </c>
      <c r="AT19" s="31">
        <v>-0.48399999999999999</v>
      </c>
      <c r="AU19" s="31">
        <v>9.6600000000000005E-2</v>
      </c>
      <c r="AV19" s="31">
        <v>0.18629999999999999</v>
      </c>
      <c r="AW19" s="31">
        <v>0.1573</v>
      </c>
      <c r="AX19" s="31">
        <v>8.2100000000000006E-2</v>
      </c>
      <c r="AY19" s="31">
        <v>0.16170000000000001</v>
      </c>
      <c r="AZ19" s="31">
        <v>-5.2200000000000003E-2</v>
      </c>
      <c r="BA19" s="31">
        <v>-2.6700000000000002E-2</v>
      </c>
      <c r="BB19" s="31">
        <v>0.11650000000000001</v>
      </c>
      <c r="BC19" s="31">
        <v>2.8999999999999998E-3</v>
      </c>
      <c r="BD19" s="31">
        <v>5.4800000000000001E-2</v>
      </c>
      <c r="BE19" s="31">
        <v>1.0999999999999999E-2</v>
      </c>
      <c r="BF19" s="31">
        <v>-8.0000000000000004E-4</v>
      </c>
      <c r="BG19" s="31">
        <v>-4.0099999999999997E-2</v>
      </c>
      <c r="BH19" s="31">
        <v>9.9500000000000005E-2</v>
      </c>
      <c r="BI19" s="31">
        <v>0.1671</v>
      </c>
      <c r="BJ19" s="31">
        <v>2.8299999999999999E-2</v>
      </c>
      <c r="BK19" s="31">
        <v>6.1100000000000002E-2</v>
      </c>
      <c r="BL19" s="31">
        <v>8.8599999999999998E-2</v>
      </c>
      <c r="BM19" s="31">
        <v>-3.1399999999999997E-2</v>
      </c>
      <c r="BN19" s="31">
        <v>2.4587999999999999E-2</v>
      </c>
      <c r="BO19" s="31">
        <v>0.12670500000000001</v>
      </c>
      <c r="BP19" s="31">
        <v>0.419715</v>
      </c>
      <c r="BQ19" s="31">
        <v>0.29613899999999999</v>
      </c>
      <c r="BR19" s="31">
        <v>-0.14379</v>
      </c>
      <c r="BS19" s="31">
        <v>4.7841000000000002E-2</v>
      </c>
      <c r="BT19" s="31">
        <v>0.11139400000000001</v>
      </c>
      <c r="BU19" s="31">
        <v>8.2595000000000002E-2</v>
      </c>
      <c r="BV19" s="31">
        <v>0.14770900000000001</v>
      </c>
      <c r="BW19" s="31">
        <v>0.50419400000000003</v>
      </c>
      <c r="BX19" s="31">
        <v>-8.8487999999999997E-2</v>
      </c>
      <c r="BY19" s="31">
        <v>8.2566000000000001E-2</v>
      </c>
      <c r="BZ19" s="31">
        <v>0.19914000000000001</v>
      </c>
      <c r="CA19" s="31">
        <v>0.33705099999999999</v>
      </c>
    </row>
    <row r="20" spans="1:79">
      <c r="A20" s="35">
        <v>1309</v>
      </c>
      <c r="B20" s="29" t="s">
        <v>53</v>
      </c>
      <c r="C20" s="30" t="s">
        <v>54</v>
      </c>
      <c r="D20" s="25">
        <v>3.7999999999999972</v>
      </c>
      <c r="E20" s="35">
        <v>1118</v>
      </c>
      <c r="F20" s="31">
        <v>55.387709999999998</v>
      </c>
      <c r="G20" s="31">
        <v>15.425599999999999</v>
      </c>
      <c r="H20" s="31">
        <v>19.971299999999999</v>
      </c>
      <c r="I20" s="31">
        <v>77.698300000000003</v>
      </c>
      <c r="J20" s="31">
        <v>6.5922999999999995E-2</v>
      </c>
      <c r="K20" s="31">
        <v>0.22270599999999999</v>
      </c>
      <c r="L20" s="31">
        <v>2.2842999999999999E-2</v>
      </c>
      <c r="M20" s="31">
        <v>1.5775999999999998E-2</v>
      </c>
      <c r="N20" s="31">
        <v>-8.2934999999999995E-2</v>
      </c>
      <c r="O20" s="31">
        <v>0.36185333353097954</v>
      </c>
      <c r="P20" s="31">
        <v>-0.27177480347034416</v>
      </c>
      <c r="Q20" s="31">
        <v>2.6083061326818282E-2</v>
      </c>
      <c r="R20" s="31">
        <v>4.3200000000000002E-2</v>
      </c>
      <c r="S20" s="31">
        <v>0.21</v>
      </c>
      <c r="T20" s="31">
        <v>2.1230000000000002</v>
      </c>
      <c r="U20" s="31">
        <v>-8.1799999999999998E-2</v>
      </c>
      <c r="V20" s="31">
        <v>0.39760000000000001</v>
      </c>
      <c r="W20" s="31">
        <v>0.312</v>
      </c>
      <c r="X20" s="31">
        <v>-7.5428999999999996E-2</v>
      </c>
      <c r="Y20" s="31">
        <v>0.17275399999999999</v>
      </c>
      <c r="Z20" s="31">
        <v>0.208315</v>
      </c>
      <c r="AA20" s="31">
        <v>0.103293</v>
      </c>
      <c r="AB20" s="31">
        <v>-0.16142000000000001</v>
      </c>
      <c r="AC20" s="31">
        <v>-6.8599999999999994E-2</v>
      </c>
      <c r="AD20" s="31">
        <v>-2.1701000000000002E-2</v>
      </c>
      <c r="AE20" s="31">
        <v>-3.4329999999999999E-2</v>
      </c>
      <c r="AF20" s="31">
        <v>0.11021499999999999</v>
      </c>
      <c r="AG20" s="31">
        <v>0.227711</v>
      </c>
      <c r="AH20" s="31">
        <v>-0.19956299999999999</v>
      </c>
      <c r="AI20" s="31">
        <v>-0.128771</v>
      </c>
      <c r="AJ20" s="31">
        <v>0.144676</v>
      </c>
      <c r="AK20" s="31">
        <v>0.12324</v>
      </c>
      <c r="AL20" s="31">
        <v>1.72E-2</v>
      </c>
      <c r="AM20" s="31">
        <v>0.11940000000000001</v>
      </c>
      <c r="AN20" s="31">
        <v>0.1406</v>
      </c>
      <c r="AO20" s="31">
        <v>0.10059999999999999</v>
      </c>
      <c r="AP20" s="31">
        <v>-0.108</v>
      </c>
      <c r="AQ20" s="31">
        <v>3.9300000000000002E-2</v>
      </c>
      <c r="AR20" s="31">
        <v>-3.5299999999999998E-2</v>
      </c>
      <c r="AS20" s="31">
        <v>3.3000000000000002E-2</v>
      </c>
      <c r="AT20" s="31">
        <v>5.04E-2</v>
      </c>
      <c r="AU20" s="31">
        <v>0.1613</v>
      </c>
      <c r="AV20" s="31">
        <v>0.1091</v>
      </c>
      <c r="AW20" s="31">
        <v>-9.06E-2</v>
      </c>
      <c r="AX20" s="31">
        <v>5.33E-2</v>
      </c>
      <c r="AY20" s="31">
        <v>5.8599999999999999E-2</v>
      </c>
      <c r="AZ20" s="31">
        <v>-0.2029</v>
      </c>
      <c r="BA20" s="31">
        <v>-3.9399999999999998E-2</v>
      </c>
      <c r="BB20" s="31">
        <v>0.2235</v>
      </c>
      <c r="BC20" s="31">
        <v>-2.1299999999999999E-2</v>
      </c>
      <c r="BD20" s="31">
        <v>-0.14680000000000001</v>
      </c>
      <c r="BE20" s="31">
        <v>-0.17050000000000001</v>
      </c>
      <c r="BF20" s="31">
        <v>-0.1384</v>
      </c>
      <c r="BG20" s="31">
        <v>-0.12939999999999999</v>
      </c>
      <c r="BH20" s="31">
        <v>0.10920000000000001</v>
      </c>
      <c r="BI20" s="31">
        <v>8.2100000000000006E-2</v>
      </c>
      <c r="BJ20" s="31">
        <v>-0.1077</v>
      </c>
      <c r="BK20" s="31">
        <v>-0.17499999999999999</v>
      </c>
      <c r="BL20" s="31">
        <v>9.7000000000000003E-3</v>
      </c>
      <c r="BM20" s="31">
        <v>-7.3599999999999999E-2</v>
      </c>
      <c r="BN20" s="31">
        <v>0.10470400000000001</v>
      </c>
      <c r="BO20" s="31">
        <v>0.28596899999999997</v>
      </c>
      <c r="BP20" s="31">
        <v>0.48327900000000001</v>
      </c>
      <c r="BQ20" s="31">
        <v>0.30240800000000001</v>
      </c>
      <c r="BR20" s="31">
        <v>0.103061</v>
      </c>
      <c r="BS20" s="31">
        <v>0.14618900000000001</v>
      </c>
      <c r="BT20" s="31">
        <v>0.16614899999999999</v>
      </c>
      <c r="BU20" s="31">
        <v>0.14036799999999999</v>
      </c>
      <c r="BV20" s="31">
        <v>0.41435499999999997</v>
      </c>
      <c r="BW20" s="31">
        <v>0.50094700000000003</v>
      </c>
      <c r="BX20" s="31">
        <v>-0.10646700000000001</v>
      </c>
      <c r="BY20" s="31">
        <v>5.0546000000000001E-2</v>
      </c>
      <c r="BZ20" s="31">
        <v>0.28157799999999999</v>
      </c>
      <c r="CA20" s="31">
        <v>0.40029700000000001</v>
      </c>
    </row>
    <row r="21" spans="1:79">
      <c r="A21" s="35">
        <v>1433</v>
      </c>
      <c r="B21" s="29" t="s">
        <v>55</v>
      </c>
      <c r="C21" s="30" t="s">
        <v>56</v>
      </c>
      <c r="D21" s="25">
        <v>1</v>
      </c>
      <c r="E21" s="35">
        <v>1223</v>
      </c>
      <c r="F21" s="31">
        <v>55.945979999999999</v>
      </c>
      <c r="G21" s="31">
        <v>52.427599999999998</v>
      </c>
      <c r="H21" s="31">
        <v>24.3611</v>
      </c>
      <c r="I21" s="31">
        <v>78.490032999999997</v>
      </c>
      <c r="J21" s="31">
        <v>0.117619</v>
      </c>
      <c r="K21" s="31">
        <v>0.20071800000000001</v>
      </c>
      <c r="L21" s="31">
        <v>5.1971000000000003E-2</v>
      </c>
      <c r="M21" s="31">
        <v>-8.9820000000000004E-3</v>
      </c>
      <c r="N21" s="31">
        <v>-5.0687000000000003E-2</v>
      </c>
      <c r="O21" s="31">
        <v>0.36482835776030476</v>
      </c>
      <c r="P21" s="31">
        <v>-0.18598630717999232</v>
      </c>
      <c r="Q21" s="31">
        <v>8.0719723086581582E-2</v>
      </c>
      <c r="R21" s="31">
        <v>1.72E-2</v>
      </c>
      <c r="S21" s="31">
        <v>0.08</v>
      </c>
      <c r="T21" s="31">
        <v>2.1280000000000001</v>
      </c>
      <c r="U21" s="31">
        <v>-8.77E-2</v>
      </c>
      <c r="V21" s="31">
        <v>0.33479999999999999</v>
      </c>
      <c r="W21" s="31">
        <v>0.22420000000000001</v>
      </c>
      <c r="X21" s="31">
        <v>2.0175999999999999E-2</v>
      </c>
      <c r="Y21" s="31">
        <v>7.7012999999999998E-2</v>
      </c>
      <c r="Z21" s="31">
        <v>0.175173</v>
      </c>
      <c r="AA21" s="31">
        <v>0.10202</v>
      </c>
      <c r="AB21" s="31">
        <v>-0.138102</v>
      </c>
      <c r="AC21" s="31">
        <v>-3.4069999999999999E-3</v>
      </c>
      <c r="AD21" s="31">
        <v>7.5448000000000001E-2</v>
      </c>
      <c r="AE21" s="31">
        <v>3.0633000000000001E-2</v>
      </c>
      <c r="AF21" s="31">
        <v>-0.31026199999999998</v>
      </c>
      <c r="AG21" s="31">
        <v>0.277976</v>
      </c>
      <c r="AH21" s="31">
        <v>-2.7177E-2</v>
      </c>
      <c r="AI21" s="31">
        <v>9.6841999999999998E-2</v>
      </c>
      <c r="AJ21" s="31">
        <v>0.12951399999999999</v>
      </c>
      <c r="AK21" s="31">
        <v>4.0524999999999999E-2</v>
      </c>
      <c r="AL21" s="31">
        <v>-3.1699999999999999E-2</v>
      </c>
      <c r="AM21" s="31">
        <v>5.5599999999999997E-2</v>
      </c>
      <c r="AN21" s="31">
        <v>3.2899999999999999E-2</v>
      </c>
      <c r="AO21" s="31">
        <v>3.2899999999999999E-2</v>
      </c>
      <c r="AP21" s="31">
        <v>-0.1852</v>
      </c>
      <c r="AQ21" s="31">
        <v>0.19409999999999999</v>
      </c>
      <c r="AR21" s="31">
        <v>-2.7099999999999999E-2</v>
      </c>
      <c r="AS21" s="31">
        <v>3.5999999999999997E-2</v>
      </c>
      <c r="AT21" s="31">
        <v>-0.4078</v>
      </c>
      <c r="AU21" s="31">
        <v>8.43E-2</v>
      </c>
      <c r="AV21" s="31">
        <v>3.2000000000000001E-2</v>
      </c>
      <c r="AW21" s="31">
        <v>0.1699</v>
      </c>
      <c r="AX21" s="31">
        <v>0.1002</v>
      </c>
      <c r="AY21" s="31">
        <v>-5.5E-2</v>
      </c>
      <c r="AZ21" s="31">
        <v>-0.17069999999999999</v>
      </c>
      <c r="BA21" s="31">
        <v>-0.106</v>
      </c>
      <c r="BB21" s="31">
        <v>7.1599999999999997E-2</v>
      </c>
      <c r="BC21" s="31">
        <v>-2.0999999999999999E-3</v>
      </c>
      <c r="BD21" s="31">
        <v>-0.19719999999999999</v>
      </c>
      <c r="BE21" s="31">
        <v>-7.46E-2</v>
      </c>
      <c r="BF21" s="31">
        <v>-0.17069999999999999</v>
      </c>
      <c r="BG21" s="31">
        <v>-0.15679999999999999</v>
      </c>
      <c r="BH21" s="31">
        <v>-0.3014</v>
      </c>
      <c r="BI21" s="31">
        <v>0.21540000000000001</v>
      </c>
      <c r="BJ21" s="31">
        <v>-1.9E-2</v>
      </c>
      <c r="BK21" s="31">
        <v>-2.18E-2</v>
      </c>
      <c r="BL21" s="31">
        <v>1.37E-2</v>
      </c>
      <c r="BM21" s="31">
        <v>-0.1865</v>
      </c>
      <c r="BN21" s="31">
        <v>2.6289E-2</v>
      </c>
      <c r="BO21" s="31">
        <v>0.30124499999999999</v>
      </c>
      <c r="BP21" s="31">
        <v>0.50969500000000001</v>
      </c>
      <c r="BQ21" s="31">
        <v>0.332011</v>
      </c>
      <c r="BR21" s="31">
        <v>1.1019999999999999E-3</v>
      </c>
      <c r="BS21" s="31">
        <v>7.5633000000000006E-2</v>
      </c>
      <c r="BT21" s="31">
        <v>0.101061</v>
      </c>
      <c r="BU21" s="31">
        <v>9.5537999999999998E-2</v>
      </c>
      <c r="BV21" s="31">
        <v>9.9739999999999995E-2</v>
      </c>
      <c r="BW21" s="31">
        <v>0.66178800000000004</v>
      </c>
      <c r="BX21" s="31">
        <v>-0.10662099999999999</v>
      </c>
      <c r="BY21" s="31">
        <v>4.2837E-2</v>
      </c>
      <c r="BZ21" s="31">
        <v>0.157392</v>
      </c>
      <c r="CA21" s="31">
        <v>0.419213</v>
      </c>
    </row>
    <row r="22" spans="1:79">
      <c r="A22" s="35">
        <v>1217</v>
      </c>
      <c r="B22" s="29" t="s">
        <v>57</v>
      </c>
      <c r="C22" s="30" t="s">
        <v>58</v>
      </c>
      <c r="D22" s="25">
        <v>-4.9999999999997158E-2</v>
      </c>
      <c r="E22" s="35">
        <v>1079</v>
      </c>
      <c r="F22" s="31">
        <v>56.41263</v>
      </c>
      <c r="G22" s="31">
        <v>15.425599999999999</v>
      </c>
      <c r="H22" s="31">
        <v>15.8217</v>
      </c>
      <c r="I22" s="31">
        <v>77.577368000000007</v>
      </c>
      <c r="J22" s="31">
        <v>3.7562999999999999E-2</v>
      </c>
      <c r="K22" s="31">
        <v>0.139431</v>
      </c>
      <c r="L22" s="31">
        <v>-5.2097999999999998E-2</v>
      </c>
      <c r="M22" s="31">
        <v>-8.9318999999999996E-2</v>
      </c>
      <c r="N22" s="31">
        <v>-0.125079</v>
      </c>
      <c r="O22" s="31">
        <v>0.30844043158813284</v>
      </c>
      <c r="P22" s="31">
        <v>-0.1938411884463519</v>
      </c>
      <c r="Q22" s="31">
        <v>5.8336852596731596E-2</v>
      </c>
      <c r="R22" s="31">
        <v>9.0399999999999994E-2</v>
      </c>
      <c r="S22" s="31">
        <v>0.05</v>
      </c>
      <c r="T22" s="31">
        <v>2.0144000000000002</v>
      </c>
      <c r="U22" s="31">
        <v>-8.9499999999999996E-2</v>
      </c>
      <c r="V22" s="31">
        <v>0.28199999999999997</v>
      </c>
      <c r="W22" s="31">
        <v>0.27500000000000002</v>
      </c>
      <c r="X22" s="31">
        <v>-0.14446700000000001</v>
      </c>
      <c r="Y22" s="31">
        <v>-1.488E-3</v>
      </c>
      <c r="Z22" s="31">
        <v>0.116259</v>
      </c>
      <c r="AA22" s="31">
        <v>8.5916999999999993E-2</v>
      </c>
      <c r="AB22" s="31">
        <v>-8.6749000000000007E-2</v>
      </c>
      <c r="AC22" s="31">
        <v>-0.19322500000000001</v>
      </c>
      <c r="AD22" s="31">
        <v>-0.16963700000000001</v>
      </c>
      <c r="AE22" s="31">
        <v>-0.105535</v>
      </c>
      <c r="AF22" s="31">
        <v>0.14471100000000001</v>
      </c>
      <c r="AG22" s="31">
        <v>0.12767100000000001</v>
      </c>
      <c r="AH22" s="31">
        <v>-0.19692399999999999</v>
      </c>
      <c r="AI22" s="31">
        <v>-6.2468000000000003E-2</v>
      </c>
      <c r="AJ22" s="31">
        <v>9.4735E-2</v>
      </c>
      <c r="AK22" s="31">
        <v>-4.4374999999999998E-2</v>
      </c>
      <c r="AL22" s="31">
        <v>-2.7699999999999999E-2</v>
      </c>
      <c r="AM22" s="31">
        <v>0.2137</v>
      </c>
      <c r="AN22" s="31">
        <v>0.1623</v>
      </c>
      <c r="AO22" s="31">
        <v>0.16350000000000001</v>
      </c>
      <c r="AP22" s="31">
        <v>7.9600000000000004E-2</v>
      </c>
      <c r="AQ22" s="31">
        <v>0.2127</v>
      </c>
      <c r="AR22" s="31">
        <v>-9.9400000000000002E-2</v>
      </c>
      <c r="AS22" s="31">
        <v>3.56E-2</v>
      </c>
      <c r="AT22" s="31">
        <v>9.8500000000000004E-2</v>
      </c>
      <c r="AU22" s="31">
        <v>0.25819999999999999</v>
      </c>
      <c r="AV22" s="31">
        <v>0.17480000000000001</v>
      </c>
      <c r="AW22" s="31">
        <v>0.1138</v>
      </c>
      <c r="AX22" s="31">
        <v>8.3599999999999994E-2</v>
      </c>
      <c r="AY22" s="31">
        <v>6.8000000000000005E-2</v>
      </c>
      <c r="AZ22" s="31">
        <v>-0.2485</v>
      </c>
      <c r="BA22" s="31">
        <v>-5.7299999999999997E-2</v>
      </c>
      <c r="BB22" s="31">
        <v>0.17599999999999999</v>
      </c>
      <c r="BC22" s="31">
        <v>6.6299999999999998E-2</v>
      </c>
      <c r="BD22" s="31">
        <v>-0.1278</v>
      </c>
      <c r="BE22" s="31">
        <v>-0.13420000000000001</v>
      </c>
      <c r="BF22" s="31">
        <v>-0.30020000000000002</v>
      </c>
      <c r="BG22" s="31">
        <v>-0.1623</v>
      </c>
      <c r="BH22" s="31">
        <v>4.7199999999999999E-2</v>
      </c>
      <c r="BI22" s="31">
        <v>0.17199999999999999</v>
      </c>
      <c r="BJ22" s="31">
        <v>-6.6299999999999998E-2</v>
      </c>
      <c r="BK22" s="31">
        <v>-0.1104</v>
      </c>
      <c r="BL22" s="31">
        <v>-2.53E-2</v>
      </c>
      <c r="BM22" s="31">
        <v>-0.12039999999999999</v>
      </c>
      <c r="BN22" s="31">
        <v>-4.1825000000000001E-2</v>
      </c>
      <c r="BO22" s="31">
        <v>0.19397200000000001</v>
      </c>
      <c r="BP22" s="31">
        <v>0.50819999999999999</v>
      </c>
      <c r="BQ22" s="31">
        <v>0.29802400000000001</v>
      </c>
      <c r="BR22" s="31">
        <v>-2.1083000000000001E-2</v>
      </c>
      <c r="BS22" s="31">
        <v>-5.4963999999999999E-2</v>
      </c>
      <c r="BT22" s="31">
        <v>-7.4910000000000003E-3</v>
      </c>
      <c r="BU22" s="31">
        <v>1.3998999999999999E-2</v>
      </c>
      <c r="BV22" s="31">
        <v>0.22414200000000001</v>
      </c>
      <c r="BW22" s="31">
        <v>0.62574099999999999</v>
      </c>
      <c r="BX22" s="31">
        <v>-0.11758</v>
      </c>
      <c r="BY22" s="31">
        <v>-5.1009999999999996E-3</v>
      </c>
      <c r="BZ22" s="31">
        <v>0.215499</v>
      </c>
      <c r="CA22" s="31">
        <v>0.28419100000000003</v>
      </c>
    </row>
    <row r="23" spans="1:79">
      <c r="A23" s="35">
        <v>1145</v>
      </c>
      <c r="B23" s="29" t="s">
        <v>59</v>
      </c>
      <c r="C23" s="30" t="s">
        <v>60</v>
      </c>
      <c r="D23" s="25">
        <v>1.75</v>
      </c>
      <c r="E23" s="35">
        <v>986</v>
      </c>
      <c r="F23" s="31">
        <v>56.537520000000001</v>
      </c>
      <c r="G23" s="31">
        <v>52.427599999999998</v>
      </c>
      <c r="H23" s="31">
        <v>27.1599</v>
      </c>
      <c r="I23" s="31">
        <v>77.749628999999999</v>
      </c>
      <c r="J23" s="31">
        <v>0.134663</v>
      </c>
      <c r="K23" s="31">
        <v>0.16064999999999999</v>
      </c>
      <c r="L23" s="31">
        <v>9.1151999999999997E-2</v>
      </c>
      <c r="M23" s="31">
        <v>-3.3980999999999997E-2</v>
      </c>
      <c r="N23" s="31">
        <v>6.9899999999999997E-4</v>
      </c>
      <c r="O23" s="31">
        <v>0.42752624499469782</v>
      </c>
      <c r="P23" s="31">
        <v>-0.21837331380180788</v>
      </c>
      <c r="Q23" s="31">
        <v>5.6180850263491088E-2</v>
      </c>
      <c r="R23" s="31">
        <v>9.2499999999999999E-2</v>
      </c>
      <c r="S23" s="31">
        <v>0.04</v>
      </c>
      <c r="T23" s="31">
        <v>2.1520000000000001</v>
      </c>
      <c r="U23" s="31">
        <v>-3.5000000000000003E-2</v>
      </c>
      <c r="V23" s="31">
        <v>0.29089999999999999</v>
      </c>
      <c r="W23" s="31">
        <v>0.34110000000000001</v>
      </c>
      <c r="X23" s="31">
        <v>-9.0622999999999995E-2</v>
      </c>
      <c r="Y23" s="31">
        <v>0.28192800000000001</v>
      </c>
      <c r="Z23" s="31">
        <v>0.29616500000000001</v>
      </c>
      <c r="AA23" s="31">
        <v>0.105628</v>
      </c>
      <c r="AB23" s="31">
        <v>-4.0794999999999998E-2</v>
      </c>
      <c r="AC23" s="31">
        <v>6.0596999999999998E-2</v>
      </c>
      <c r="AD23" s="31">
        <v>9.0089000000000002E-2</v>
      </c>
      <c r="AE23" s="31">
        <v>3.9416E-2</v>
      </c>
      <c r="AF23" s="31">
        <v>0.329758</v>
      </c>
      <c r="AG23" s="31">
        <v>0.24934200000000001</v>
      </c>
      <c r="AH23" s="31">
        <v>5.2999999999999998E-4</v>
      </c>
      <c r="AI23" s="31">
        <v>-8.1170999999999993E-2</v>
      </c>
      <c r="AJ23" s="31">
        <v>8.2533999999999996E-2</v>
      </c>
      <c r="AK23" s="31">
        <v>0.2</v>
      </c>
      <c r="AL23" s="31">
        <v>-1.18E-2</v>
      </c>
      <c r="AM23" s="31">
        <v>0.19500000000000001</v>
      </c>
      <c r="AN23" s="31">
        <v>0.20330000000000001</v>
      </c>
      <c r="AO23" s="31">
        <v>7.5600000000000001E-2</v>
      </c>
      <c r="AP23" s="31">
        <v>0.1147</v>
      </c>
      <c r="AQ23" s="31">
        <v>0.15859999999999999</v>
      </c>
      <c r="AR23" s="31">
        <v>2.4E-2</v>
      </c>
      <c r="AS23" s="31">
        <v>3.4700000000000002E-2</v>
      </c>
      <c r="AT23" s="31">
        <v>6.9500000000000006E-2</v>
      </c>
      <c r="AU23" s="31">
        <v>0.25690000000000002</v>
      </c>
      <c r="AV23" s="31">
        <v>6.0499999999999998E-2</v>
      </c>
      <c r="AW23" s="31">
        <v>0.18440000000000001</v>
      </c>
      <c r="AX23" s="31">
        <v>0.1835</v>
      </c>
      <c r="AY23" s="31">
        <v>4.24E-2</v>
      </c>
      <c r="AZ23" s="31">
        <v>-0.15029999999999999</v>
      </c>
      <c r="BA23" s="31">
        <v>3.4099999999999998E-2</v>
      </c>
      <c r="BB23" s="31">
        <v>0.12230000000000001</v>
      </c>
      <c r="BC23" s="31">
        <v>-2.8500000000000001E-2</v>
      </c>
      <c r="BD23" s="31">
        <v>-9.35E-2</v>
      </c>
      <c r="BE23" s="31">
        <v>-0.02</v>
      </c>
      <c r="BF23" s="31">
        <v>-3.0800000000000001E-2</v>
      </c>
      <c r="BG23" s="31">
        <v>-8.4900000000000003E-2</v>
      </c>
      <c r="BH23" s="31">
        <v>-0.23780000000000001</v>
      </c>
      <c r="BI23" s="31">
        <v>0.16189999999999999</v>
      </c>
      <c r="BJ23" s="31">
        <v>-6.1999999999999998E-3</v>
      </c>
      <c r="BK23" s="31">
        <v>-0.12839999999999999</v>
      </c>
      <c r="BL23" s="31">
        <v>-4.2900000000000001E-2</v>
      </c>
      <c r="BM23" s="31">
        <v>-1.15E-2</v>
      </c>
      <c r="BN23" s="31">
        <v>-8.1670000000000006E-3</v>
      </c>
      <c r="BO23" s="31">
        <v>0.27360699999999999</v>
      </c>
      <c r="BP23" s="31">
        <v>0.42407</v>
      </c>
      <c r="BQ23" s="31">
        <v>0.21010699999999999</v>
      </c>
      <c r="BR23" s="31">
        <v>-8.0412999999999998E-2</v>
      </c>
      <c r="BS23" s="31">
        <v>0.13700399999999999</v>
      </c>
      <c r="BT23" s="31">
        <v>8.1876000000000004E-2</v>
      </c>
      <c r="BU23" s="31">
        <v>7.7881000000000006E-2</v>
      </c>
      <c r="BV23" s="31">
        <v>-4.3160000000000004E-3</v>
      </c>
      <c r="BW23" s="31">
        <v>0.45943200000000001</v>
      </c>
      <c r="BX23" s="31">
        <v>-8.0592999999999998E-2</v>
      </c>
      <c r="BY23" s="31">
        <v>6.0099999999999997E-4</v>
      </c>
      <c r="BZ23" s="31">
        <v>0.18460499999999999</v>
      </c>
      <c r="CA23" s="31">
        <v>0.32011200000000001</v>
      </c>
    </row>
    <row r="24" spans="1:79">
      <c r="A24" s="35">
        <v>1480</v>
      </c>
      <c r="B24" s="29" t="s">
        <v>61</v>
      </c>
      <c r="C24" s="30" t="s">
        <v>62</v>
      </c>
      <c r="D24" s="25">
        <v>-0.44999999999999574</v>
      </c>
      <c r="E24" s="35">
        <v>1264</v>
      </c>
      <c r="F24" s="31">
        <v>60.246229999999997</v>
      </c>
      <c r="G24" s="31">
        <v>13.2455</v>
      </c>
      <c r="H24" s="31">
        <v>-3.1046999999999998</v>
      </c>
      <c r="I24" s="31">
        <v>78.692226000000005</v>
      </c>
      <c r="J24" s="31">
        <v>-0.11243599999999999</v>
      </c>
      <c r="K24" s="31">
        <v>0.121932</v>
      </c>
      <c r="L24" s="31">
        <v>-0.22565299999999999</v>
      </c>
      <c r="M24" s="31">
        <v>-1.5403999999999999E-2</v>
      </c>
      <c r="N24" s="31">
        <v>-0.20536399999999999</v>
      </c>
      <c r="O24" s="31">
        <v>0.17586866324302106</v>
      </c>
      <c r="P24" s="31">
        <v>-0.36964718327492518</v>
      </c>
      <c r="Q24" s="31">
        <v>-7.0165050855839281E-2</v>
      </c>
      <c r="R24" s="31">
        <v>-2.0899999999999998E-2</v>
      </c>
      <c r="S24" s="31">
        <v>-0.02</v>
      </c>
      <c r="T24" s="31">
        <v>1.8269</v>
      </c>
      <c r="U24" s="31">
        <v>-0.14430000000000001</v>
      </c>
      <c r="V24" s="31">
        <v>2.5000000000000001E-2</v>
      </c>
      <c r="W24" s="31">
        <v>-0.1615</v>
      </c>
      <c r="X24" s="31">
        <v>-0.22112299999999999</v>
      </c>
      <c r="Y24" s="31">
        <v>-0.15872700000000001</v>
      </c>
      <c r="Z24" s="31">
        <v>-0.303896</v>
      </c>
      <c r="AA24" s="31">
        <v>-0.29756899999999997</v>
      </c>
      <c r="AB24" s="31">
        <v>-2.7938999999999999E-2</v>
      </c>
      <c r="AC24" s="31">
        <v>-0.208565</v>
      </c>
      <c r="AD24" s="31">
        <v>-0.13017999999999999</v>
      </c>
      <c r="AE24" s="31">
        <v>-0.22211700000000001</v>
      </c>
      <c r="AF24" s="31">
        <v>-8.2581000000000002E-2</v>
      </c>
      <c r="AG24" s="31">
        <v>-0.25350299999999998</v>
      </c>
      <c r="AH24" s="31">
        <v>-0.22670100000000001</v>
      </c>
      <c r="AI24" s="31">
        <v>-0.26313500000000001</v>
      </c>
      <c r="AJ24" s="31">
        <v>-0.21093000000000001</v>
      </c>
      <c r="AK24" s="31">
        <v>-0.21793499999999999</v>
      </c>
      <c r="AL24" s="31">
        <v>7.0800000000000002E-2</v>
      </c>
      <c r="AM24" s="31">
        <v>-0.15629999999999999</v>
      </c>
      <c r="AN24" s="31">
        <v>-1.78E-2</v>
      </c>
      <c r="AO24" s="31">
        <v>-3.1600000000000003E-2</v>
      </c>
      <c r="AP24" s="31">
        <v>-0.1588</v>
      </c>
      <c r="AQ24" s="31">
        <v>3.7199999999999997E-2</v>
      </c>
      <c r="AR24" s="31">
        <v>-4.58E-2</v>
      </c>
      <c r="AS24" s="31">
        <v>1.6000000000000001E-3</v>
      </c>
      <c r="AT24" s="31">
        <v>-0.41160000000000002</v>
      </c>
      <c r="AU24" s="31">
        <v>-4.5400000000000003E-2</v>
      </c>
      <c r="AV24" s="31">
        <v>5.6500000000000002E-2</v>
      </c>
      <c r="AW24" s="31">
        <v>-7.2400000000000006E-2</v>
      </c>
      <c r="AX24" s="31">
        <v>-5.33E-2</v>
      </c>
      <c r="AY24" s="31">
        <v>-1.6199999999999999E-2</v>
      </c>
      <c r="AZ24" s="31">
        <v>-0.1211</v>
      </c>
      <c r="BA24" s="31">
        <v>-0.18720000000000001</v>
      </c>
      <c r="BB24" s="31">
        <v>-0.1585</v>
      </c>
      <c r="BC24" s="31">
        <v>-0.19020000000000001</v>
      </c>
      <c r="BD24" s="31">
        <v>-0.14660000000000001</v>
      </c>
      <c r="BE24" s="31">
        <v>-0.1147</v>
      </c>
      <c r="BF24" s="31">
        <v>-7.9799999999999996E-2</v>
      </c>
      <c r="BG24" s="31">
        <v>-0.16320000000000001</v>
      </c>
      <c r="BH24" s="31">
        <v>-0.24329999999999999</v>
      </c>
      <c r="BI24" s="31">
        <v>-6.9900000000000004E-2</v>
      </c>
      <c r="BJ24" s="31">
        <v>-6.7000000000000004E-2</v>
      </c>
      <c r="BK24" s="31">
        <v>-0.1084</v>
      </c>
      <c r="BL24" s="31">
        <v>-0.16209999999999999</v>
      </c>
      <c r="BM24" s="31">
        <v>-0.18770000000000001</v>
      </c>
      <c r="BN24" s="31">
        <v>8.8992000000000002E-2</v>
      </c>
      <c r="BO24" s="31">
        <v>0.119174</v>
      </c>
      <c r="BP24" s="31">
        <v>0.237237</v>
      </c>
      <c r="BQ24" s="31">
        <v>0.100786</v>
      </c>
      <c r="BR24" s="31">
        <v>5.5906999999999998E-2</v>
      </c>
      <c r="BS24" s="31">
        <v>0.140401</v>
      </c>
      <c r="BT24" s="31">
        <v>0.141759</v>
      </c>
      <c r="BU24" s="31">
        <v>6.3326999999999994E-2</v>
      </c>
      <c r="BV24" s="31">
        <v>-6.5498000000000001E-2</v>
      </c>
      <c r="BW24" s="31">
        <v>0.34368100000000001</v>
      </c>
      <c r="BX24" s="31">
        <v>-9.0608999999999995E-2</v>
      </c>
      <c r="BY24" s="31">
        <v>5.2180000000000004E-3</v>
      </c>
      <c r="BZ24" s="31">
        <v>7.6004000000000002E-2</v>
      </c>
      <c r="CA24" s="31">
        <v>0.28542400000000001</v>
      </c>
    </row>
    <row r="25" spans="1:79">
      <c r="A25" s="35">
        <v>1450</v>
      </c>
      <c r="B25" s="29" t="s">
        <v>63</v>
      </c>
      <c r="C25" s="30" t="s">
        <v>64</v>
      </c>
      <c r="D25" s="25">
        <v>-7.25</v>
      </c>
      <c r="E25" s="35">
        <v>1250</v>
      </c>
      <c r="F25" s="31">
        <v>57.559109999999997</v>
      </c>
      <c r="G25" s="31">
        <v>-8.9822000000000006</v>
      </c>
      <c r="H25" s="31">
        <v>-14.357900000000001</v>
      </c>
      <c r="I25" s="31">
        <v>70.559978999999998</v>
      </c>
      <c r="J25" s="31">
        <v>-7.4312000000000003E-2</v>
      </c>
      <c r="K25" s="31">
        <v>-0.107668</v>
      </c>
      <c r="L25" s="31">
        <v>-0.35416300000000001</v>
      </c>
      <c r="M25" s="31">
        <v>-0.22944700000000001</v>
      </c>
      <c r="N25" s="31">
        <v>-0.26815099999999997</v>
      </c>
      <c r="O25" s="31">
        <v>0.12665483565830651</v>
      </c>
      <c r="P25" s="31">
        <v>-0.46561280948013023</v>
      </c>
      <c r="Q25" s="31">
        <v>-0.20135359813674164</v>
      </c>
      <c r="R25" s="31">
        <v>-0.21690000000000001</v>
      </c>
      <c r="S25" s="31">
        <v>-0.52</v>
      </c>
      <c r="T25" s="31">
        <v>1.6436999999999999</v>
      </c>
      <c r="U25" s="31">
        <v>-0.27900000000000003</v>
      </c>
      <c r="V25" s="31">
        <v>-0.43930000000000002</v>
      </c>
      <c r="W25" s="31">
        <v>-0.14829999999999999</v>
      </c>
      <c r="X25" s="31">
        <v>-0.36715700000000001</v>
      </c>
      <c r="Y25" s="31">
        <v>-0.3322</v>
      </c>
      <c r="Z25" s="31">
        <v>-0.32266899999999998</v>
      </c>
      <c r="AA25" s="31">
        <v>-0.33846999999999999</v>
      </c>
      <c r="AB25" s="31">
        <v>-0.36746499999999999</v>
      </c>
      <c r="AC25" s="31">
        <v>-0.422987</v>
      </c>
      <c r="AD25" s="31">
        <v>-0.28025600000000001</v>
      </c>
      <c r="AE25" s="31">
        <v>-0.358568</v>
      </c>
      <c r="AF25" s="31">
        <v>-0.16403300000000001</v>
      </c>
      <c r="AG25" s="31">
        <v>-0.36972500000000003</v>
      </c>
      <c r="AH25" s="31">
        <v>-0.376886</v>
      </c>
      <c r="AI25" s="31">
        <v>-0.44883200000000001</v>
      </c>
      <c r="AJ25" s="31">
        <v>-0.38654100000000002</v>
      </c>
      <c r="AK25" s="31">
        <v>-0.29407899999999998</v>
      </c>
      <c r="AL25" s="31">
        <v>-0.20780000000000001</v>
      </c>
      <c r="AM25" s="31">
        <v>-0.1583</v>
      </c>
      <c r="AN25" s="31">
        <v>-0.31719999999999998</v>
      </c>
      <c r="AO25" s="31">
        <v>-0.2848</v>
      </c>
      <c r="AP25" s="31">
        <v>-0.18729999999999999</v>
      </c>
      <c r="AQ25" s="31">
        <v>-0.1653</v>
      </c>
      <c r="AR25" s="31">
        <v>-1.61E-2</v>
      </c>
      <c r="AS25" s="31">
        <v>-0.08</v>
      </c>
      <c r="AT25" s="31">
        <v>-0.57079999999999997</v>
      </c>
      <c r="AU25" s="31">
        <v>-0.49080000000000001</v>
      </c>
      <c r="AV25" s="31">
        <v>9.74E-2</v>
      </c>
      <c r="AW25" s="31">
        <v>-0.1381</v>
      </c>
      <c r="AX25" s="31">
        <v>-0.14879999999999999</v>
      </c>
      <c r="AY25" s="31">
        <v>-0.3241</v>
      </c>
      <c r="AZ25" s="31">
        <v>-0.19289999999999999</v>
      </c>
      <c r="BA25" s="31">
        <v>-0.34110000000000001</v>
      </c>
      <c r="BB25" s="31">
        <v>-0.41639999999999999</v>
      </c>
      <c r="BC25" s="31">
        <v>-0.34949999999999998</v>
      </c>
      <c r="BD25" s="31">
        <v>-0.14530000000000001</v>
      </c>
      <c r="BE25" s="31">
        <v>-0.22789999999999999</v>
      </c>
      <c r="BF25" s="31">
        <v>-0.20130000000000001</v>
      </c>
      <c r="BG25" s="31">
        <v>-0.25019999999999998</v>
      </c>
      <c r="BH25" s="31">
        <v>-0.31950000000000001</v>
      </c>
      <c r="BI25" s="31">
        <v>-0.36649999999999999</v>
      </c>
      <c r="BJ25" s="31">
        <v>-0.1144</v>
      </c>
      <c r="BK25" s="31">
        <v>-0.30859999999999999</v>
      </c>
      <c r="BL25" s="31">
        <v>-0.29160000000000003</v>
      </c>
      <c r="BM25" s="31">
        <v>-0.3412</v>
      </c>
      <c r="BN25" s="31">
        <v>-9.9876999999999994E-2</v>
      </c>
      <c r="BO25" s="31">
        <v>-0.11959500000000001</v>
      </c>
      <c r="BP25" s="31">
        <v>-8.7583999999999995E-2</v>
      </c>
      <c r="BQ25" s="31">
        <v>-0.13598099999999999</v>
      </c>
      <c r="BR25" s="31">
        <v>-0.117925</v>
      </c>
      <c r="BS25" s="31">
        <v>-5.5478E-2</v>
      </c>
      <c r="BT25" s="31">
        <v>-3.4158000000000001E-2</v>
      </c>
      <c r="BU25" s="31">
        <v>-0.13709299999999999</v>
      </c>
      <c r="BV25" s="31">
        <v>-2.8802999999999999E-2</v>
      </c>
      <c r="BW25" s="31">
        <v>6.757E-3</v>
      </c>
      <c r="BX25" s="31">
        <v>-0.22322500000000001</v>
      </c>
      <c r="BY25" s="31">
        <v>-0.22247</v>
      </c>
      <c r="BZ25" s="31">
        <v>-0.119905</v>
      </c>
      <c r="CA25" s="31">
        <v>-6.842E-3</v>
      </c>
    </row>
    <row r="26" spans="1:79">
      <c r="A26" s="35">
        <v>1383</v>
      </c>
      <c r="B26" s="29" t="s">
        <v>65</v>
      </c>
      <c r="C26" s="30" t="s">
        <v>66</v>
      </c>
      <c r="D26" s="25">
        <v>-5.8500000000000014</v>
      </c>
      <c r="E26" s="35">
        <v>1254</v>
      </c>
      <c r="F26" s="31">
        <v>55.96125</v>
      </c>
      <c r="G26" s="31">
        <v>13.2455</v>
      </c>
      <c r="H26" s="31">
        <v>0.24429999999999999</v>
      </c>
      <c r="I26" s="31">
        <v>73.232400999999996</v>
      </c>
      <c r="J26" s="31">
        <v>-2.6744E-2</v>
      </c>
      <c r="K26" s="31">
        <v>-1.3115E-2</v>
      </c>
      <c r="L26" s="31">
        <v>-0.13422799999999999</v>
      </c>
      <c r="M26" s="31">
        <v>-0.148063</v>
      </c>
      <c r="N26" s="31">
        <v>-0.14156099999999999</v>
      </c>
      <c r="O26" s="31">
        <v>0.19345842387158815</v>
      </c>
      <c r="P26" s="31">
        <v>-0.49892787682093231</v>
      </c>
      <c r="Q26" s="31">
        <v>-0.26259023964680478</v>
      </c>
      <c r="R26" s="31">
        <v>-8.14E-2</v>
      </c>
      <c r="S26" s="31">
        <v>-0.5</v>
      </c>
      <c r="T26" s="31">
        <v>1.8352999999999999</v>
      </c>
      <c r="U26" s="31">
        <v>-0.16750000000000001</v>
      </c>
      <c r="V26" s="31">
        <v>-0.42049999999999998</v>
      </c>
      <c r="W26" s="31">
        <v>-4.1399999999999999E-2</v>
      </c>
      <c r="X26" s="31">
        <v>-0.17285400000000001</v>
      </c>
      <c r="Y26" s="31">
        <v>-0.169014</v>
      </c>
      <c r="Z26" s="31">
        <v>9.0357999999999994E-2</v>
      </c>
      <c r="AA26" s="31">
        <v>-0.11362999999999999</v>
      </c>
      <c r="AB26" s="31">
        <v>-0.127335</v>
      </c>
      <c r="AC26" s="31">
        <v>-0.24280199999999999</v>
      </c>
      <c r="AD26" s="31">
        <v>-0.15706500000000001</v>
      </c>
      <c r="AE26" s="31">
        <v>-0.17572199999999999</v>
      </c>
      <c r="AF26" s="31">
        <v>-0.54625000000000001</v>
      </c>
      <c r="AG26" s="31">
        <v>0.10964</v>
      </c>
      <c r="AH26" s="31">
        <v>-0.20294899999999999</v>
      </c>
      <c r="AI26" s="31">
        <v>-0.23150100000000001</v>
      </c>
      <c r="AJ26" s="31">
        <v>-0.104313</v>
      </c>
      <c r="AK26" s="31">
        <v>-7.8488000000000002E-2</v>
      </c>
      <c r="AL26" s="31">
        <v>3.6600000000000001E-2</v>
      </c>
      <c r="AM26" s="31">
        <v>-0.15359999999999999</v>
      </c>
      <c r="AN26" s="31">
        <v>-0.18659999999999999</v>
      </c>
      <c r="AO26" s="31">
        <v>-0.19309999999999999</v>
      </c>
      <c r="AP26" s="31">
        <v>-0.13320000000000001</v>
      </c>
      <c r="AQ26" s="31">
        <v>1.0800000000000001E-2</v>
      </c>
      <c r="AR26" s="31">
        <v>2.69E-2</v>
      </c>
      <c r="AS26" s="31">
        <v>-8.3199999999999996E-2</v>
      </c>
      <c r="AT26" s="31">
        <v>-6.5000000000000002E-2</v>
      </c>
      <c r="AU26" s="31">
        <v>-5.2499999999999998E-2</v>
      </c>
      <c r="AV26" s="31">
        <v>9.7100000000000006E-2</v>
      </c>
      <c r="AW26" s="31">
        <v>4.2799999999999998E-2</v>
      </c>
      <c r="AX26" s="31">
        <v>-6.7599999999999993E-2</v>
      </c>
      <c r="AY26" s="31">
        <v>-0.15770000000000001</v>
      </c>
      <c r="AZ26" s="31">
        <v>-0.15920000000000001</v>
      </c>
      <c r="BA26" s="31">
        <v>-0.15310000000000001</v>
      </c>
      <c r="BB26" s="31">
        <v>-0.20580000000000001</v>
      </c>
      <c r="BC26" s="31">
        <v>-0.18290000000000001</v>
      </c>
      <c r="BD26" s="31">
        <v>-2.3800000000000002E-2</v>
      </c>
      <c r="BE26" s="31">
        <v>-0.1938</v>
      </c>
      <c r="BF26" s="31">
        <v>-0.19950000000000001</v>
      </c>
      <c r="BG26" s="31">
        <v>-0.18310000000000001</v>
      </c>
      <c r="BH26" s="31">
        <v>-0.64319999999999999</v>
      </c>
      <c r="BI26" s="31">
        <v>-4.3E-3</v>
      </c>
      <c r="BJ26" s="31">
        <v>-5.6599999999999998E-2</v>
      </c>
      <c r="BK26" s="31">
        <v>-0.2321</v>
      </c>
      <c r="BL26" s="31">
        <v>-0.19239999999999999</v>
      </c>
      <c r="BM26" s="31">
        <v>-0.18559999999999999</v>
      </c>
      <c r="BN26" s="31">
        <v>-5.6889000000000002E-2</v>
      </c>
      <c r="BO26" s="31">
        <v>3.9691999999999998E-2</v>
      </c>
      <c r="BP26" s="31">
        <v>0.101683</v>
      </c>
      <c r="BQ26" s="31">
        <v>2.3403E-2</v>
      </c>
      <c r="BR26" s="31">
        <v>-3.3300000000000001E-3</v>
      </c>
      <c r="BS26" s="31">
        <v>-5.1891E-2</v>
      </c>
      <c r="BT26" s="31">
        <v>-2.1416999999999999E-2</v>
      </c>
      <c r="BU26" s="31">
        <v>-8.3088999999999996E-2</v>
      </c>
      <c r="BV26" s="31">
        <v>-9.2313000000000006E-2</v>
      </c>
      <c r="BW26" s="31">
        <v>0.2787</v>
      </c>
      <c r="BX26" s="31">
        <v>-0.150869</v>
      </c>
      <c r="BY26" s="31">
        <v>-0.212726</v>
      </c>
      <c r="BZ26" s="31">
        <v>-4.2576000000000003E-2</v>
      </c>
      <c r="CA26" s="31">
        <v>0.13585700000000001</v>
      </c>
    </row>
    <row r="27" spans="1:79">
      <c r="A27" s="35">
        <v>1640</v>
      </c>
      <c r="B27" s="29" t="s">
        <v>67</v>
      </c>
      <c r="C27" s="30" t="s">
        <v>68</v>
      </c>
      <c r="D27" s="25">
        <v>4.9999999999997158E-2</v>
      </c>
      <c r="E27" s="35">
        <v>1425</v>
      </c>
      <c r="F27" s="31">
        <v>56.964950000000002</v>
      </c>
      <c r="G27" s="31">
        <v>21.6358</v>
      </c>
      <c r="H27" s="31">
        <v>24.014399999999998</v>
      </c>
      <c r="I27" s="31">
        <v>70.885187999999999</v>
      </c>
      <c r="J27" s="31">
        <v>0.159417</v>
      </c>
      <c r="K27" s="31">
        <v>9.0686000000000003E-2</v>
      </c>
      <c r="L27" s="31">
        <v>0.12429</v>
      </c>
      <c r="M27" s="31">
        <v>-0.105105</v>
      </c>
      <c r="N27" s="31">
        <v>0.12924099999999999</v>
      </c>
      <c r="O27" s="31">
        <v>0.38246468630397168</v>
      </c>
      <c r="P27" s="31">
        <v>-0.29527908140347364</v>
      </c>
      <c r="Q27" s="31">
        <v>2.0042273758366411E-2</v>
      </c>
      <c r="R27" s="31">
        <v>0.18099999999999999</v>
      </c>
      <c r="S27" s="31">
        <v>-0.31</v>
      </c>
      <c r="T27" s="31">
        <v>2.0960999999999999</v>
      </c>
      <c r="U27" s="31">
        <v>-2.41E-2</v>
      </c>
      <c r="V27" s="31">
        <v>-0.1172</v>
      </c>
      <c r="W27" s="31">
        <v>0.34100000000000003</v>
      </c>
      <c r="X27" s="31">
        <v>-4.7810999999999999E-2</v>
      </c>
      <c r="Y27" s="31">
        <v>0.21189</v>
      </c>
      <c r="Z27" s="31">
        <v>0.50510900000000003</v>
      </c>
      <c r="AA27" s="31">
        <v>0.34470000000000001</v>
      </c>
      <c r="AB27" s="31">
        <v>-5.9518000000000001E-2</v>
      </c>
      <c r="AC27" s="31">
        <v>-2.7382E-2</v>
      </c>
      <c r="AD27" s="31">
        <v>2.1236000000000001E-2</v>
      </c>
      <c r="AE27" s="31">
        <v>3.8198000000000003E-2</v>
      </c>
      <c r="AF27" s="31">
        <v>0.21878500000000001</v>
      </c>
      <c r="AG27" s="31">
        <v>0.41995300000000002</v>
      </c>
      <c r="AH27" s="31">
        <v>-4.3947E-2</v>
      </c>
      <c r="AI27" s="31">
        <v>9.4617999999999994E-2</v>
      </c>
      <c r="AJ27" s="31">
        <v>8.2732E-2</v>
      </c>
      <c r="AK27" s="31">
        <v>0.233123</v>
      </c>
      <c r="AL27" s="31">
        <v>0.1724</v>
      </c>
      <c r="AM27" s="31">
        <v>4.19E-2</v>
      </c>
      <c r="AN27" s="31">
        <v>0.25840000000000002</v>
      </c>
      <c r="AO27" s="31">
        <v>0.22559999999999999</v>
      </c>
      <c r="AP27" s="31">
        <v>-0.18490000000000001</v>
      </c>
      <c r="AQ27" s="31">
        <v>-2.9499999999999998E-2</v>
      </c>
      <c r="AR27" s="31">
        <v>0.29330000000000001</v>
      </c>
      <c r="AS27" s="31">
        <v>0.17749999999999999</v>
      </c>
      <c r="AT27" s="31">
        <v>-0.21629999999999999</v>
      </c>
      <c r="AU27" s="31">
        <v>0.20749999999999999</v>
      </c>
      <c r="AV27" s="31">
        <v>0.13500000000000001</v>
      </c>
      <c r="AW27" s="31">
        <v>0.21310000000000001</v>
      </c>
      <c r="AX27" s="31">
        <v>7.6E-3</v>
      </c>
      <c r="AY27" s="31">
        <v>0.24759999999999999</v>
      </c>
      <c r="AZ27" s="31">
        <v>-0.1176</v>
      </c>
      <c r="BA27" s="31">
        <v>-9.4999999999999998E-3</v>
      </c>
      <c r="BB27" s="31">
        <v>0.1741</v>
      </c>
      <c r="BC27" s="31">
        <v>0.10009999999999999</v>
      </c>
      <c r="BD27" s="31">
        <v>-0.1502</v>
      </c>
      <c r="BE27" s="31">
        <v>-4.8800000000000003E-2</v>
      </c>
      <c r="BF27" s="31">
        <v>-9.5799999999999996E-2</v>
      </c>
      <c r="BG27" s="31">
        <v>-8.7999999999999995E-2</v>
      </c>
      <c r="BH27" s="31">
        <v>-0.44080000000000003</v>
      </c>
      <c r="BI27" s="31">
        <v>0.23849999999999999</v>
      </c>
      <c r="BJ27" s="31">
        <v>-1.9199999999999998E-2</v>
      </c>
      <c r="BK27" s="31">
        <v>-7.17E-2</v>
      </c>
      <c r="BL27" s="31">
        <v>-5.0500000000000003E-2</v>
      </c>
      <c r="BM27" s="31">
        <v>2.8999999999999998E-3</v>
      </c>
      <c r="BN27" s="31">
        <v>-2.6696000000000001E-2</v>
      </c>
      <c r="BO27" s="31">
        <v>9.1776999999999997E-2</v>
      </c>
      <c r="BP27" s="31">
        <v>0.36373499999999998</v>
      </c>
      <c r="BQ27" s="31">
        <v>0.25105499999999997</v>
      </c>
      <c r="BR27" s="31">
        <v>-0.25806000000000001</v>
      </c>
      <c r="BS27" s="31">
        <v>-9.6714999999999995E-2</v>
      </c>
      <c r="BT27" s="31">
        <v>0.118267</v>
      </c>
      <c r="BU27" s="31">
        <v>8.1999999999999998E-4</v>
      </c>
      <c r="BV27" s="31">
        <v>-3.3600999999999999E-2</v>
      </c>
      <c r="BW27" s="31">
        <v>0.41832399999999997</v>
      </c>
      <c r="BX27" s="31">
        <v>-0.216228</v>
      </c>
      <c r="BY27" s="31">
        <v>-0.16431999999999999</v>
      </c>
      <c r="BZ27" s="31">
        <v>7.2334999999999997E-2</v>
      </c>
      <c r="CA27" s="31">
        <v>0.33817599999999998</v>
      </c>
    </row>
    <row r="28" spans="1:79">
      <c r="A28" s="35">
        <v>1869</v>
      </c>
      <c r="B28" s="29" t="s">
        <v>69</v>
      </c>
      <c r="C28" s="30" t="s">
        <v>70</v>
      </c>
      <c r="D28" s="25">
        <v>1.1499999999999986</v>
      </c>
      <c r="E28" s="35">
        <v>1549</v>
      </c>
      <c r="F28" s="31">
        <v>57.98706</v>
      </c>
      <c r="G28" s="31">
        <v>21.6358</v>
      </c>
      <c r="H28" s="31">
        <v>23.033799999999999</v>
      </c>
      <c r="I28" s="31">
        <v>74.748351</v>
      </c>
      <c r="J28" s="31">
        <v>0.10421800000000001</v>
      </c>
      <c r="K28" s="31">
        <v>9.1644000000000003E-2</v>
      </c>
      <c r="L28" s="31">
        <v>4.9319000000000002E-2</v>
      </c>
      <c r="M28" s="31">
        <v>-3.6346000000000003E-2</v>
      </c>
      <c r="N28" s="31">
        <v>0.01</v>
      </c>
      <c r="O28" s="31">
        <v>0.31740612822176612</v>
      </c>
      <c r="P28" s="31">
        <v>-0.22479477555535249</v>
      </c>
      <c r="Q28" s="31">
        <v>6.6611712984884948E-3</v>
      </c>
      <c r="R28" s="31">
        <v>0.1082</v>
      </c>
      <c r="S28" s="31">
        <v>-7.0000000000000007E-2</v>
      </c>
      <c r="T28" s="31">
        <v>2.0747</v>
      </c>
      <c r="U28" s="31">
        <v>6.8999999999999999E-3</v>
      </c>
      <c r="V28" s="31">
        <v>0.35299999999999998</v>
      </c>
      <c r="W28" s="31">
        <v>0.26879999999999998</v>
      </c>
      <c r="X28" s="31">
        <v>-0.114652</v>
      </c>
      <c r="Y28" s="31">
        <v>0.161686</v>
      </c>
      <c r="Z28" s="31">
        <v>0.41262300000000002</v>
      </c>
      <c r="AA28" s="31">
        <v>0.31408700000000001</v>
      </c>
      <c r="AB28" s="31">
        <v>-0.154644</v>
      </c>
      <c r="AC28" s="31">
        <v>-6.0142000000000001E-2</v>
      </c>
      <c r="AD28" s="31">
        <v>-0.11515300000000001</v>
      </c>
      <c r="AE28" s="31">
        <v>-2.3814999999999999E-2</v>
      </c>
      <c r="AF28" s="31">
        <v>-9.2700000000000005E-2</v>
      </c>
      <c r="AG28" s="31">
        <v>0.31051099999999998</v>
      </c>
      <c r="AH28" s="31">
        <v>-7.5686000000000003E-2</v>
      </c>
      <c r="AI28" s="31">
        <v>-2.8365999999999999E-2</v>
      </c>
      <c r="AJ28" s="31">
        <v>0.10349700000000001</v>
      </c>
      <c r="AK28" s="31">
        <v>0.114108</v>
      </c>
      <c r="AL28" s="31">
        <v>-2.9999999999999997E-4</v>
      </c>
      <c r="AM28" s="31">
        <v>3.5099999999999999E-2</v>
      </c>
      <c r="AN28" s="31">
        <v>0.41470000000000001</v>
      </c>
      <c r="AO28" s="31">
        <v>0.25840000000000002</v>
      </c>
      <c r="AP28" s="31">
        <v>-6.6600000000000006E-2</v>
      </c>
      <c r="AQ28" s="31">
        <v>1.6799999999999999E-2</v>
      </c>
      <c r="AR28" s="31">
        <v>-5.0000000000000001E-3</v>
      </c>
      <c r="AS28" s="31">
        <v>6.13E-2</v>
      </c>
      <c r="AT28" s="31">
        <v>6.0400000000000002E-2</v>
      </c>
      <c r="AU28" s="31">
        <v>0.27060000000000001</v>
      </c>
      <c r="AV28" s="31">
        <v>8.1299999999999997E-2</v>
      </c>
      <c r="AW28" s="31">
        <v>0.1381</v>
      </c>
      <c r="AX28" s="31">
        <v>0.16489999999999999</v>
      </c>
      <c r="AY28" s="31">
        <v>8.6599999999999996E-2</v>
      </c>
      <c r="AZ28" s="31">
        <v>-0.11609999999999999</v>
      </c>
      <c r="BA28" s="31">
        <v>1.43E-2</v>
      </c>
      <c r="BB28" s="31">
        <v>0.37909999999999999</v>
      </c>
      <c r="BC28" s="31">
        <v>0.22789999999999999</v>
      </c>
      <c r="BD28" s="31">
        <v>-0.13769999999999999</v>
      </c>
      <c r="BE28" s="31">
        <v>-9.2100000000000001E-2</v>
      </c>
      <c r="BF28" s="31">
        <v>-0.1182</v>
      </c>
      <c r="BG28" s="31">
        <v>-5.5399999999999998E-2</v>
      </c>
      <c r="BH28" s="31">
        <v>-1.72E-2</v>
      </c>
      <c r="BI28" s="31">
        <v>0.2422</v>
      </c>
      <c r="BJ28" s="31">
        <v>-1.9900000000000001E-2</v>
      </c>
      <c r="BK28" s="31">
        <v>-7.3099999999999998E-2</v>
      </c>
      <c r="BL28" s="31">
        <v>-3.8999999999999998E-3</v>
      </c>
      <c r="BM28" s="31">
        <v>5.28E-2</v>
      </c>
      <c r="BN28" s="31">
        <v>-6.6728999999999997E-2</v>
      </c>
      <c r="BO28" s="31">
        <v>0.14758499999999999</v>
      </c>
      <c r="BP28" s="31">
        <v>0.48903099999999999</v>
      </c>
      <c r="BQ28" s="31">
        <v>0.27297500000000002</v>
      </c>
      <c r="BR28" s="31">
        <v>-0.191607</v>
      </c>
      <c r="BS28" s="31">
        <v>-3.1371999999999997E-2</v>
      </c>
      <c r="BT28" s="31">
        <v>4.1779999999999998E-2</v>
      </c>
      <c r="BU28" s="31">
        <v>1.7184999999999999E-2</v>
      </c>
      <c r="BV28" s="31">
        <v>0.109388</v>
      </c>
      <c r="BW28" s="31">
        <v>0.39526099999999997</v>
      </c>
      <c r="BX28" s="31">
        <v>-0.166933</v>
      </c>
      <c r="BY28" s="31">
        <v>-7.3693999999999996E-2</v>
      </c>
      <c r="BZ28" s="31">
        <v>0.10509300000000001</v>
      </c>
      <c r="CA28" s="31">
        <v>0.26682</v>
      </c>
    </row>
    <row r="29" spans="1:79">
      <c r="A29" s="35">
        <v>1823</v>
      </c>
      <c r="B29" s="29" t="s">
        <v>71</v>
      </c>
      <c r="C29" s="30" t="s">
        <v>72</v>
      </c>
      <c r="D29" s="25">
        <v>1.7999999999999972</v>
      </c>
      <c r="E29" s="35">
        <v>1649</v>
      </c>
      <c r="F29" s="31">
        <v>54.684269999999998</v>
      </c>
      <c r="G29" s="31">
        <v>52.427599999999998</v>
      </c>
      <c r="H29" s="31">
        <v>30.8797</v>
      </c>
      <c r="I29" s="31">
        <v>75.333122000000003</v>
      </c>
      <c r="J29" s="31">
        <v>0.18795000000000001</v>
      </c>
      <c r="K29" s="31">
        <v>9.0989E-2</v>
      </c>
      <c r="L29" s="31">
        <v>0.18498200000000001</v>
      </c>
      <c r="M29" s="31">
        <v>-3.9813000000000001E-2</v>
      </c>
      <c r="N29" s="31">
        <v>0.119939</v>
      </c>
      <c r="O29" s="31">
        <v>0.43153456033971549</v>
      </c>
      <c r="P29" s="31">
        <v>-0.21777913118729869</v>
      </c>
      <c r="Q29" s="31">
        <v>4.4796135584432302E-2</v>
      </c>
      <c r="R29" s="31">
        <v>0.1976</v>
      </c>
      <c r="S29" s="31">
        <v>-0.03</v>
      </c>
      <c r="T29" s="31">
        <v>2.1831999999999998</v>
      </c>
      <c r="U29" s="31">
        <v>7.6899999999999996E-2</v>
      </c>
      <c r="V29" s="31">
        <v>0.3503</v>
      </c>
      <c r="W29" s="31">
        <v>0.41930000000000001</v>
      </c>
      <c r="X29" s="31">
        <v>4.9957000000000001E-2</v>
      </c>
      <c r="Y29" s="31">
        <v>0.25014500000000001</v>
      </c>
      <c r="Z29" s="31">
        <v>0.46190700000000001</v>
      </c>
      <c r="AA29" s="31">
        <v>0.35732199999999997</v>
      </c>
      <c r="AB29" s="31">
        <v>-5.3930000000000002E-3</v>
      </c>
      <c r="AC29" s="31">
        <v>0.153835</v>
      </c>
      <c r="AD29" s="31">
        <v>8.3290000000000003E-2</v>
      </c>
      <c r="AE29" s="31">
        <v>8.2781999999999994E-2</v>
      </c>
      <c r="AF29" s="31">
        <v>0.59975900000000004</v>
      </c>
      <c r="AG29" s="31">
        <v>0.42024800000000001</v>
      </c>
      <c r="AH29" s="31">
        <v>-4.0737000000000002E-2</v>
      </c>
      <c r="AI29" s="31">
        <v>0.10081</v>
      </c>
      <c r="AJ29" s="31">
        <v>0.18260599999999999</v>
      </c>
      <c r="AK29" s="31">
        <v>0.32114199999999998</v>
      </c>
      <c r="AL29" s="31">
        <v>0.1021</v>
      </c>
      <c r="AM29" s="31">
        <v>0.22</v>
      </c>
      <c r="AN29" s="31">
        <v>0.39090000000000003</v>
      </c>
      <c r="AO29" s="31">
        <v>0.31740000000000002</v>
      </c>
      <c r="AP29" s="31">
        <v>1.06E-2</v>
      </c>
      <c r="AQ29" s="31">
        <v>0.22259999999999999</v>
      </c>
      <c r="AR29" s="31">
        <v>8.8300000000000003E-2</v>
      </c>
      <c r="AS29" s="31">
        <v>0.11459999999999999</v>
      </c>
      <c r="AT29" s="31">
        <v>0.40989999999999999</v>
      </c>
      <c r="AU29" s="31">
        <v>0.33050000000000002</v>
      </c>
      <c r="AV29" s="31">
        <v>0.13</v>
      </c>
      <c r="AW29" s="31">
        <v>0.16200000000000001</v>
      </c>
      <c r="AX29" s="31">
        <v>0.13830000000000001</v>
      </c>
      <c r="AY29" s="31">
        <v>0.2429</v>
      </c>
      <c r="AZ29" s="31">
        <v>-6.4500000000000002E-2</v>
      </c>
      <c r="BA29" s="31">
        <v>5.74E-2</v>
      </c>
      <c r="BB29" s="31">
        <v>0.46939999999999998</v>
      </c>
      <c r="BC29" s="31">
        <v>0.31040000000000001</v>
      </c>
      <c r="BD29" s="31">
        <v>-4.6399999999999997E-2</v>
      </c>
      <c r="BE29" s="31">
        <v>-5.0599999999999999E-2</v>
      </c>
      <c r="BF29" s="31">
        <v>-4.9099999999999998E-2</v>
      </c>
      <c r="BG29" s="31">
        <v>-2.9399999999999999E-2</v>
      </c>
      <c r="BH29" s="31">
        <v>0.5665</v>
      </c>
      <c r="BI29" s="31">
        <v>0.33029999999999998</v>
      </c>
      <c r="BJ29" s="31">
        <v>-1.3599999999999999E-2</v>
      </c>
      <c r="BK29" s="31">
        <v>-1.2500000000000001E-2</v>
      </c>
      <c r="BL29" s="31">
        <v>2.46E-2</v>
      </c>
      <c r="BM29" s="31">
        <v>0.17499999999999999</v>
      </c>
      <c r="BN29" s="31">
        <v>-5.3324000000000003E-2</v>
      </c>
      <c r="BO29" s="31">
        <v>-3.0959999999999998E-3</v>
      </c>
      <c r="BP29" s="31">
        <v>0.55841700000000005</v>
      </c>
      <c r="BQ29" s="31">
        <v>0.27789599999999998</v>
      </c>
      <c r="BR29" s="31">
        <v>-0.27031899999999998</v>
      </c>
      <c r="BS29" s="31">
        <v>1.2451E-2</v>
      </c>
      <c r="BT29" s="31">
        <v>4.4879000000000002E-2</v>
      </c>
      <c r="BU29" s="31">
        <v>-4.6430000000000004E-3</v>
      </c>
      <c r="BV29" s="31">
        <v>0.19612399999999999</v>
      </c>
      <c r="BW29" s="31">
        <v>0.42642000000000002</v>
      </c>
      <c r="BX29" s="31">
        <v>-0.21645600000000001</v>
      </c>
      <c r="BY29" s="31">
        <v>-5.8375000000000003E-2</v>
      </c>
      <c r="BZ29" s="31">
        <v>8.4122000000000002E-2</v>
      </c>
      <c r="CA29" s="31">
        <v>0.29053800000000002</v>
      </c>
    </row>
    <row r="30" spans="1:79">
      <c r="A30" s="35">
        <v>1926</v>
      </c>
      <c r="B30" s="29" t="s">
        <v>73</v>
      </c>
      <c r="C30" s="30" t="s">
        <v>74</v>
      </c>
      <c r="D30" s="25">
        <v>1.5500000000000043</v>
      </c>
      <c r="E30" s="35">
        <v>1732</v>
      </c>
      <c r="F30" s="31">
        <v>58.302810000000001</v>
      </c>
      <c r="G30" s="31">
        <v>15.425599999999999</v>
      </c>
      <c r="H30" s="31">
        <v>12.896699999999999</v>
      </c>
      <c r="I30" s="31">
        <v>75.639106999999996</v>
      </c>
      <c r="J30" s="31">
        <v>-4.7833000000000001E-2</v>
      </c>
      <c r="K30" s="31">
        <v>7.5056999999999999E-2</v>
      </c>
      <c r="L30" s="31">
        <v>-7.4671000000000001E-2</v>
      </c>
      <c r="M30" s="31">
        <v>-3.1503999999999997E-2</v>
      </c>
      <c r="N30" s="31">
        <v>-0.14174200000000001</v>
      </c>
      <c r="O30" s="31">
        <v>0.24381929013720555</v>
      </c>
      <c r="P30" s="31">
        <v>-0.2816440528984766</v>
      </c>
      <c r="Q30" s="31">
        <v>-6.3150272413952657E-2</v>
      </c>
      <c r="R30" s="31">
        <v>6.4799999999999996E-2</v>
      </c>
      <c r="S30" s="31">
        <v>-0.04</v>
      </c>
      <c r="T30" s="31">
        <v>1.9623999999999999</v>
      </c>
      <c r="U30" s="31">
        <v>-9.2200000000000004E-2</v>
      </c>
      <c r="V30" s="31">
        <v>0.28139999999999998</v>
      </c>
      <c r="W30" s="31">
        <v>9.9299999999999999E-2</v>
      </c>
      <c r="X30" s="31">
        <v>-0.18024799999999999</v>
      </c>
      <c r="Y30" s="31">
        <v>1.8808999999999999E-2</v>
      </c>
      <c r="Z30" s="31">
        <v>0.16136600000000001</v>
      </c>
      <c r="AA30" s="31">
        <v>8.8359999999999994E-2</v>
      </c>
      <c r="AB30" s="31">
        <v>-0.24410399999999999</v>
      </c>
      <c r="AC30" s="31">
        <v>-0.18315500000000001</v>
      </c>
      <c r="AD30" s="31">
        <v>-0.116836</v>
      </c>
      <c r="AE30" s="31">
        <v>-0.16625799999999999</v>
      </c>
      <c r="AF30" s="31">
        <v>0.176951</v>
      </c>
      <c r="AG30" s="31">
        <v>0.228024</v>
      </c>
      <c r="AH30" s="31">
        <v>-0.24401200000000001</v>
      </c>
      <c r="AI30" s="31">
        <v>-0.130442</v>
      </c>
      <c r="AJ30" s="31">
        <v>2.5751E-2</v>
      </c>
      <c r="AK30" s="31">
        <v>-1.7160999999999999E-2</v>
      </c>
      <c r="AL30" s="31">
        <v>-6.6E-3</v>
      </c>
      <c r="AM30" s="31">
        <v>0.1744</v>
      </c>
      <c r="AN30" s="31">
        <v>0.1371</v>
      </c>
      <c r="AO30" s="31">
        <v>0.12640000000000001</v>
      </c>
      <c r="AP30" s="31">
        <v>-2.6499999999999999E-2</v>
      </c>
      <c r="AQ30" s="31">
        <v>-0.12540000000000001</v>
      </c>
      <c r="AR30" s="31">
        <v>0.1157</v>
      </c>
      <c r="AS30" s="31">
        <v>3.8800000000000001E-2</v>
      </c>
      <c r="AT30" s="31">
        <v>0.32679999999999998</v>
      </c>
      <c r="AU30" s="31">
        <v>0.155</v>
      </c>
      <c r="AV30" s="31">
        <v>-4.5999999999999999E-3</v>
      </c>
      <c r="AW30" s="31">
        <v>-7.4000000000000003E-3</v>
      </c>
      <c r="AX30" s="31">
        <v>8.3599999999999994E-2</v>
      </c>
      <c r="AY30" s="31">
        <v>8.9200000000000002E-2</v>
      </c>
      <c r="AZ30" s="31">
        <v>-0.13869999999999999</v>
      </c>
      <c r="BA30" s="31">
        <v>-0.16370000000000001</v>
      </c>
      <c r="BB30" s="31">
        <v>0.1169</v>
      </c>
      <c r="BC30" s="31">
        <v>-6.4000000000000003E-3</v>
      </c>
      <c r="BD30" s="31">
        <v>-0.2228</v>
      </c>
      <c r="BE30" s="31">
        <v>-0.13930000000000001</v>
      </c>
      <c r="BF30" s="31">
        <v>-0.1111</v>
      </c>
      <c r="BG30" s="31">
        <v>-0.1595</v>
      </c>
      <c r="BH30" s="31">
        <v>-0.1013</v>
      </c>
      <c r="BI30" s="31">
        <v>0.13519999999999999</v>
      </c>
      <c r="BJ30" s="31">
        <v>-8.7800000000000003E-2</v>
      </c>
      <c r="BK30" s="31">
        <v>-0.1246</v>
      </c>
      <c r="BL30" s="31">
        <v>-6.0299999999999999E-2</v>
      </c>
      <c r="BM30" s="31">
        <v>-9.64E-2</v>
      </c>
      <c r="BN30" s="31">
        <v>-9.3218999999999996E-2</v>
      </c>
      <c r="BO30" s="31">
        <v>0.17527499999999999</v>
      </c>
      <c r="BP30" s="31">
        <v>0.41734100000000002</v>
      </c>
      <c r="BQ30" s="31">
        <v>0.29557499999999998</v>
      </c>
      <c r="BR30" s="31">
        <v>-0.15015300000000001</v>
      </c>
      <c r="BS30" s="31">
        <v>-6.8358000000000002E-2</v>
      </c>
      <c r="BT30" s="31">
        <v>9.1450000000000004E-3</v>
      </c>
      <c r="BU30" s="31">
        <v>-4.6668000000000001E-2</v>
      </c>
      <c r="BV30" s="31">
        <v>0.43321900000000002</v>
      </c>
      <c r="BW30" s="31">
        <v>0.42008699999999999</v>
      </c>
      <c r="BX30" s="31">
        <v>-0.27109699999999998</v>
      </c>
      <c r="BY30" s="31">
        <v>-4.4285999999999999E-2</v>
      </c>
      <c r="BZ30" s="31">
        <v>0.11093699999999999</v>
      </c>
      <c r="CA30" s="31">
        <v>0.26584000000000002</v>
      </c>
    </row>
    <row r="31" spans="1:79">
      <c r="A31" s="35">
        <v>2558</v>
      </c>
      <c r="B31" s="29" t="s">
        <v>75</v>
      </c>
      <c r="C31" s="30" t="s">
        <v>76</v>
      </c>
      <c r="D31" s="25">
        <v>-1.25</v>
      </c>
      <c r="E31" s="35">
        <v>2128</v>
      </c>
      <c r="F31" s="31">
        <v>55.04804</v>
      </c>
      <c r="G31" s="31">
        <v>19.824400000000001</v>
      </c>
      <c r="H31" s="31">
        <v>20.186499999999999</v>
      </c>
      <c r="I31" s="31">
        <v>73.568628000000004</v>
      </c>
      <c r="J31" s="31">
        <v>0.128889</v>
      </c>
      <c r="K31" s="31">
        <v>4.3978000000000003E-2</v>
      </c>
      <c r="L31" s="31">
        <v>3.4117000000000001E-2</v>
      </c>
      <c r="M31" s="31">
        <v>-0.107081</v>
      </c>
      <c r="N31" s="31">
        <v>-1.457E-2</v>
      </c>
      <c r="O31" s="31">
        <v>0.34043862335793817</v>
      </c>
      <c r="P31" s="31">
        <v>-0.28445752427603871</v>
      </c>
      <c r="Q31" s="31">
        <v>2.5646312190937898E-2</v>
      </c>
      <c r="R31" s="31">
        <v>0.14599999999999999</v>
      </c>
      <c r="S31" s="31">
        <v>-0.09</v>
      </c>
      <c r="T31" s="31">
        <v>2.0615000000000001</v>
      </c>
      <c r="U31" s="31">
        <v>5.5999999999999999E-3</v>
      </c>
      <c r="V31" s="31">
        <v>0.15479999999999999</v>
      </c>
      <c r="W31" s="31">
        <v>0.25219999999999998</v>
      </c>
      <c r="X31" s="31">
        <v>-0.21160899999999999</v>
      </c>
      <c r="Y31" s="31">
        <v>0.16694000000000001</v>
      </c>
      <c r="Z31" s="31">
        <v>0.34698000000000001</v>
      </c>
      <c r="AA31" s="31">
        <v>0.266488</v>
      </c>
      <c r="AB31" s="31">
        <v>-0.25787300000000002</v>
      </c>
      <c r="AC31" s="31">
        <v>-9.1238E-2</v>
      </c>
      <c r="AD31" s="31">
        <v>-0.116675</v>
      </c>
      <c r="AE31" s="31">
        <v>-7.2870000000000004E-2</v>
      </c>
      <c r="AF31" s="31">
        <v>6.7670999999999995E-2</v>
      </c>
      <c r="AG31" s="31">
        <v>0.31878200000000001</v>
      </c>
      <c r="AH31" s="31">
        <v>-0.31691900000000001</v>
      </c>
      <c r="AI31" s="31">
        <v>-0.109622</v>
      </c>
      <c r="AJ31" s="31">
        <v>8.4613999999999995E-2</v>
      </c>
      <c r="AK31" s="31">
        <v>0.23045099999999999</v>
      </c>
      <c r="AL31" s="31">
        <v>8.5099999999999995E-2</v>
      </c>
      <c r="AM31" s="31">
        <v>0.12620000000000001</v>
      </c>
      <c r="AN31" s="31">
        <v>0.24740000000000001</v>
      </c>
      <c r="AO31" s="31">
        <v>0.25059999999999999</v>
      </c>
      <c r="AP31" s="31">
        <v>-0.1217</v>
      </c>
      <c r="AQ31" s="31">
        <v>0.13519999999999999</v>
      </c>
      <c r="AR31" s="31">
        <v>4.0599999999999997E-2</v>
      </c>
      <c r="AS31" s="31">
        <v>0.1206</v>
      </c>
      <c r="AT31" s="31">
        <v>2.75E-2</v>
      </c>
      <c r="AU31" s="31">
        <v>0.19539999999999999</v>
      </c>
      <c r="AV31" s="31">
        <v>-1.44E-2</v>
      </c>
      <c r="AW31" s="31">
        <v>6.7699999999999996E-2</v>
      </c>
      <c r="AX31" s="31">
        <v>0.10199999999999999</v>
      </c>
      <c r="AY31" s="31">
        <v>0.21460000000000001</v>
      </c>
      <c r="AZ31" s="31">
        <v>-4.8399999999999999E-2</v>
      </c>
      <c r="BA31" s="31">
        <v>8.1900000000000001E-2</v>
      </c>
      <c r="BB31" s="31">
        <v>4.6899999999999997E-2</v>
      </c>
      <c r="BC31" s="31">
        <v>6.3100000000000003E-2</v>
      </c>
      <c r="BD31" s="31">
        <v>-6.6600000000000006E-2</v>
      </c>
      <c r="BE31" s="31">
        <v>-4.3700000000000003E-2</v>
      </c>
      <c r="BF31" s="31">
        <v>-2.35E-2</v>
      </c>
      <c r="BG31" s="31">
        <v>6.7000000000000002E-3</v>
      </c>
      <c r="BH31" s="31">
        <v>-5.7000000000000002E-3</v>
      </c>
      <c r="BI31" s="31">
        <v>4.8999999999999998E-3</v>
      </c>
      <c r="BJ31" s="31">
        <v>-4.3499999999999997E-2</v>
      </c>
      <c r="BK31" s="31">
        <v>-9.3600000000000003E-2</v>
      </c>
      <c r="BL31" s="31">
        <v>-9.1000000000000004E-3</v>
      </c>
      <c r="BM31" s="31">
        <v>6.9900000000000004E-2</v>
      </c>
      <c r="BN31" s="31">
        <v>-0.167931</v>
      </c>
      <c r="BO31" s="31">
        <v>0.111302</v>
      </c>
      <c r="BP31" s="31">
        <v>0.34456599999999998</v>
      </c>
      <c r="BQ31" s="31">
        <v>0.22778200000000001</v>
      </c>
      <c r="BR31" s="31">
        <v>-0.26868399999999998</v>
      </c>
      <c r="BS31" s="31">
        <v>-3.8124999999999999E-2</v>
      </c>
      <c r="BT31" s="31">
        <v>-6.4295000000000005E-2</v>
      </c>
      <c r="BU31" s="31">
        <v>-7.0676000000000003E-2</v>
      </c>
      <c r="BV31" s="31">
        <v>-9.8061999999999996E-2</v>
      </c>
      <c r="BW31" s="31">
        <v>0.36651600000000001</v>
      </c>
      <c r="BX31" s="31">
        <v>-0.30851699999999999</v>
      </c>
      <c r="BY31" s="31">
        <v>-9.7888000000000003E-2</v>
      </c>
      <c r="BZ31" s="31">
        <v>0.111416</v>
      </c>
      <c r="CA31" s="31">
        <v>0.231102</v>
      </c>
    </row>
    <row r="32" spans="1:79">
      <c r="A32" s="35">
        <v>3182</v>
      </c>
      <c r="B32" s="29" t="s">
        <v>77</v>
      </c>
      <c r="C32" s="30" t="s">
        <v>78</v>
      </c>
      <c r="D32" s="25">
        <v>-1.7999999999999972</v>
      </c>
      <c r="E32" s="35">
        <v>2610</v>
      </c>
      <c r="F32" s="31">
        <v>55.381360000000001</v>
      </c>
      <c r="G32" s="31">
        <v>15.425599999999999</v>
      </c>
      <c r="H32" s="31">
        <v>11.827500000000001</v>
      </c>
      <c r="I32" s="31">
        <v>75.163348999999997</v>
      </c>
      <c r="J32" s="31">
        <v>-3.1537999999999997E-2</v>
      </c>
      <c r="K32" s="31">
        <v>4.0261999999999999E-2</v>
      </c>
      <c r="L32" s="31">
        <v>-3.2807999999999997E-2</v>
      </c>
      <c r="M32" s="31">
        <v>-4.6255999999999999E-2</v>
      </c>
      <c r="N32" s="31">
        <v>-0.11397699999999999</v>
      </c>
      <c r="O32" s="31">
        <v>0.25613753426030406</v>
      </c>
      <c r="P32" s="31">
        <v>-0.37239948698158032</v>
      </c>
      <c r="Q32" s="31">
        <v>-4.711426501033146E-2</v>
      </c>
      <c r="R32" s="31">
        <v>0.219</v>
      </c>
      <c r="S32" s="31">
        <v>-0.08</v>
      </c>
      <c r="T32" s="31">
        <v>1.9678</v>
      </c>
      <c r="U32" s="31">
        <v>-1.54E-2</v>
      </c>
      <c r="V32" s="31">
        <v>9.0200000000000002E-2</v>
      </c>
      <c r="W32" s="31">
        <v>6.3299999999999995E-2</v>
      </c>
      <c r="X32" s="31">
        <v>-0.19784599999999999</v>
      </c>
      <c r="Y32" s="31">
        <v>3.3770000000000001E-2</v>
      </c>
      <c r="Z32" s="31">
        <v>0.29189900000000002</v>
      </c>
      <c r="AA32" s="31">
        <v>0.15782599999999999</v>
      </c>
      <c r="AB32" s="31">
        <v>-0.32767000000000002</v>
      </c>
      <c r="AC32" s="31">
        <v>-5.1027999999999997E-2</v>
      </c>
      <c r="AD32" s="31">
        <v>-0.142037</v>
      </c>
      <c r="AE32" s="31">
        <v>-0.12648000000000001</v>
      </c>
      <c r="AF32" s="31">
        <v>7.5513999999999998E-2</v>
      </c>
      <c r="AG32" s="31">
        <v>0.24932399999999999</v>
      </c>
      <c r="AH32" s="31">
        <v>-0.42056399999999999</v>
      </c>
      <c r="AI32" s="31">
        <v>-0.21501500000000001</v>
      </c>
      <c r="AJ32" s="31">
        <v>2.085E-2</v>
      </c>
      <c r="AK32" s="31">
        <v>0.18784500000000001</v>
      </c>
      <c r="AL32" s="31">
        <v>0.15479999999999999</v>
      </c>
      <c r="AM32" s="31">
        <v>0.24</v>
      </c>
      <c r="AN32" s="31">
        <v>0.3125</v>
      </c>
      <c r="AO32" s="31">
        <v>0.30520000000000003</v>
      </c>
      <c r="AP32" s="31">
        <v>-0.1244</v>
      </c>
      <c r="AQ32" s="31">
        <v>0.1704</v>
      </c>
      <c r="AR32" s="31">
        <v>0.214</v>
      </c>
      <c r="AS32" s="31">
        <v>0.19409999999999999</v>
      </c>
      <c r="AT32" s="31">
        <v>0.1678</v>
      </c>
      <c r="AU32" s="31">
        <v>0.2828</v>
      </c>
      <c r="AV32" s="31">
        <v>-6.25E-2</v>
      </c>
      <c r="AW32" s="31">
        <v>0.13539999999999999</v>
      </c>
      <c r="AX32" s="31">
        <v>0.18240000000000001</v>
      </c>
      <c r="AY32" s="31">
        <v>0.32429999999999998</v>
      </c>
      <c r="AZ32" s="31">
        <v>-6.3899999999999998E-2</v>
      </c>
      <c r="BA32" s="31">
        <v>3.0300000000000001E-2</v>
      </c>
      <c r="BB32" s="31">
        <v>7.8899999999999998E-2</v>
      </c>
      <c r="BC32" s="31">
        <v>6.7400000000000002E-2</v>
      </c>
      <c r="BD32" s="31">
        <v>-0.19869999999999999</v>
      </c>
      <c r="BE32" s="31">
        <v>-0.04</v>
      </c>
      <c r="BF32" s="31">
        <v>-3.4599999999999999E-2</v>
      </c>
      <c r="BG32" s="31">
        <v>-3.09E-2</v>
      </c>
      <c r="BH32" s="31">
        <v>-2.75E-2</v>
      </c>
      <c r="BI32" s="31">
        <v>4.8399999999999999E-2</v>
      </c>
      <c r="BJ32" s="31">
        <v>-5.8700000000000002E-2</v>
      </c>
      <c r="BK32" s="31">
        <v>-7.8200000000000006E-2</v>
      </c>
      <c r="BL32" s="31">
        <v>-5.9200000000000003E-2</v>
      </c>
      <c r="BM32" s="31">
        <v>4.6199999999999998E-2</v>
      </c>
      <c r="BN32" s="31">
        <v>-0.13916600000000001</v>
      </c>
      <c r="BO32" s="31">
        <v>0.103476</v>
      </c>
      <c r="BP32" s="31">
        <v>0.38653799999999999</v>
      </c>
      <c r="BQ32" s="31">
        <v>0.21559300000000001</v>
      </c>
      <c r="BR32" s="31">
        <v>-0.28364800000000001</v>
      </c>
      <c r="BS32" s="31">
        <v>2.9257999999999999E-2</v>
      </c>
      <c r="BT32" s="31">
        <v>-4.8684999999999999E-2</v>
      </c>
      <c r="BU32" s="31">
        <v>-5.3154E-2</v>
      </c>
      <c r="BV32" s="31">
        <v>0.12528800000000001</v>
      </c>
      <c r="BW32" s="31">
        <v>0.33547700000000003</v>
      </c>
      <c r="BX32" s="31">
        <v>-0.30658299999999999</v>
      </c>
      <c r="BY32" s="31">
        <v>-8.6551000000000003E-2</v>
      </c>
      <c r="BZ32" s="31">
        <v>5.9089999999999997E-2</v>
      </c>
      <c r="CA32" s="31">
        <v>0.238756</v>
      </c>
    </row>
    <row r="33" spans="1:79">
      <c r="A33" s="35">
        <v>3500</v>
      </c>
      <c r="B33" s="29" t="s">
        <v>132</v>
      </c>
      <c r="C33" s="30" t="s">
        <v>133</v>
      </c>
      <c r="D33" s="25">
        <v>1.1000000000000014</v>
      </c>
      <c r="E33" s="54">
        <v>2839</v>
      </c>
      <c r="F33" s="31">
        <v>51.583460000000002</v>
      </c>
      <c r="G33" s="31">
        <v>15.425599999999999</v>
      </c>
      <c r="H33" s="31">
        <v>14.0046</v>
      </c>
      <c r="I33" s="31">
        <v>74.254699000000002</v>
      </c>
      <c r="J33" s="31">
        <v>6.4725000000000005E-2</v>
      </c>
      <c r="K33" s="31">
        <v>4.9465000000000002E-2</v>
      </c>
      <c r="L33" s="31">
        <v>-2.1380000000000001E-3</v>
      </c>
      <c r="M33" s="31">
        <v>-7.0039000000000004E-2</v>
      </c>
      <c r="N33" s="31">
        <v>7.4380000000000002E-3</v>
      </c>
      <c r="O33" s="31">
        <v>0.32227073815666246</v>
      </c>
      <c r="P33" s="31">
        <v>-0.38137974673740643</v>
      </c>
      <c r="Q33" s="31">
        <v>-3.3407169384041938E-3</v>
      </c>
      <c r="R33" s="31">
        <v>6.13E-2</v>
      </c>
      <c r="S33" s="31">
        <v>-0.1</v>
      </c>
      <c r="T33" s="31">
        <v>2.0714999999999999</v>
      </c>
      <c r="U33" s="31">
        <v>-7.1000000000000004E-3</v>
      </c>
      <c r="V33" s="31">
        <v>0.02</v>
      </c>
      <c r="W33" s="31">
        <v>0.13519999999999999</v>
      </c>
      <c r="X33" s="31">
        <v>-0.179951</v>
      </c>
      <c r="Y33" s="31">
        <v>6.9667000000000007E-2</v>
      </c>
      <c r="Z33" s="31">
        <v>0.32988499999999998</v>
      </c>
      <c r="AA33" s="31">
        <v>0.15937599999999999</v>
      </c>
      <c r="AB33" s="31">
        <v>-0.24476300000000001</v>
      </c>
      <c r="AC33" s="31">
        <v>-4.496E-2</v>
      </c>
      <c r="AD33" s="31">
        <v>-7.9555000000000001E-2</v>
      </c>
      <c r="AE33" s="31">
        <v>-8.7337999999999999E-2</v>
      </c>
      <c r="AF33" s="31">
        <v>-0.28402699999999997</v>
      </c>
      <c r="AG33" s="31">
        <v>0.27707900000000002</v>
      </c>
      <c r="AH33" s="31">
        <v>-0.35858800000000002</v>
      </c>
      <c r="AI33" s="31">
        <v>-0.144182</v>
      </c>
      <c r="AJ33" s="31">
        <v>3.9872999999999999E-2</v>
      </c>
      <c r="AK33" s="31">
        <v>0.19683800000000001</v>
      </c>
      <c r="AL33" s="31">
        <v>7.6100000000000001E-2</v>
      </c>
      <c r="AM33" s="31">
        <v>6.4299999999999996E-2</v>
      </c>
      <c r="AN33" s="31">
        <v>6.6699999999999995E-2</v>
      </c>
      <c r="AO33" s="31">
        <v>-1.0500000000000001E-2</v>
      </c>
      <c r="AP33" s="31">
        <v>8.72E-2</v>
      </c>
      <c r="AQ33" s="31">
        <v>0.20280000000000001</v>
      </c>
      <c r="AR33" s="31">
        <v>6.2899999999999998E-2</v>
      </c>
      <c r="AS33" s="31">
        <v>5.74E-2</v>
      </c>
      <c r="AT33" s="31">
        <v>-0.19289999999999999</v>
      </c>
      <c r="AU33" s="31">
        <v>7.8600000000000003E-2</v>
      </c>
      <c r="AV33" s="31">
        <v>3.9199999999999999E-2</v>
      </c>
      <c r="AW33" s="31">
        <v>0.1158</v>
      </c>
      <c r="AX33" s="31">
        <v>1.5900000000000001E-2</v>
      </c>
      <c r="AY33" s="31">
        <v>6.8900000000000003E-2</v>
      </c>
      <c r="AZ33" s="31">
        <v>-3.2099999999999997E-2</v>
      </c>
      <c r="BA33" s="31">
        <v>-6.0199999999999997E-2</v>
      </c>
      <c r="BB33" s="31">
        <v>0.1154</v>
      </c>
      <c r="BC33" s="31">
        <v>1.6799999999999999E-2</v>
      </c>
      <c r="BD33" s="31">
        <v>3.3799999999999997E-2</v>
      </c>
      <c r="BE33" s="31">
        <v>-4.6699999999999998E-2</v>
      </c>
      <c r="BF33" s="31">
        <v>-1.44E-2</v>
      </c>
      <c r="BG33" s="31">
        <v>-2.7699999999999999E-2</v>
      </c>
      <c r="BH33" s="31">
        <v>-0.19869999999999999</v>
      </c>
      <c r="BI33" s="31">
        <v>9.69E-2</v>
      </c>
      <c r="BJ33" s="31">
        <v>-3.27E-2</v>
      </c>
      <c r="BK33" s="31">
        <v>2.0500000000000001E-2</v>
      </c>
      <c r="BL33" s="31">
        <v>-3.4099999999999998E-2</v>
      </c>
      <c r="BM33" s="31">
        <v>6.6E-3</v>
      </c>
      <c r="BN33" s="31">
        <v>-0.14441699999999999</v>
      </c>
      <c r="BO33" s="31">
        <v>0.12615199999999999</v>
      </c>
      <c r="BP33" s="31">
        <v>0.40443400000000002</v>
      </c>
      <c r="BQ33" s="31">
        <v>0.22051999999999999</v>
      </c>
      <c r="BR33" s="31">
        <v>-0.20022300000000001</v>
      </c>
      <c r="BS33" s="31">
        <v>-3.2895000000000001E-2</v>
      </c>
      <c r="BT33" s="31">
        <v>-1.0246E-2</v>
      </c>
      <c r="BU33" s="31">
        <v>-6.7753999999999995E-2</v>
      </c>
      <c r="BV33" s="31">
        <v>-0.256749</v>
      </c>
      <c r="BW33" s="31">
        <v>0.38834000000000002</v>
      </c>
      <c r="BX33" s="31">
        <v>-0.35051900000000002</v>
      </c>
      <c r="BY33" s="31">
        <v>-0.124241</v>
      </c>
      <c r="BZ33" s="31">
        <v>0.10036</v>
      </c>
      <c r="CA33" s="31">
        <v>0.27777000000000002</v>
      </c>
    </row>
    <row r="34" spans="1:79">
      <c r="A34" s="35">
        <v>3514</v>
      </c>
      <c r="B34" s="29" t="s">
        <v>191</v>
      </c>
      <c r="C34" s="30" t="s">
        <v>190</v>
      </c>
      <c r="D34" s="25">
        <v>3.25</v>
      </c>
      <c r="E34" s="35">
        <v>2515</v>
      </c>
      <c r="F34" s="31">
        <v>55.017670000000003</v>
      </c>
      <c r="G34" s="31">
        <v>21.293199999999999</v>
      </c>
      <c r="H34" s="31">
        <v>23.446999999999999</v>
      </c>
      <c r="I34" s="31">
        <v>76.324382</v>
      </c>
      <c r="J34" s="31">
        <v>1.6881E-2</v>
      </c>
      <c r="K34" s="31">
        <v>0.120839</v>
      </c>
      <c r="L34" s="31">
        <v>3.1850999999999997E-2</v>
      </c>
      <c r="M34" s="31">
        <v>-1.1128000000000001E-2</v>
      </c>
      <c r="N34" s="31">
        <v>1.2234999999999999E-2</v>
      </c>
      <c r="O34" s="31">
        <v>0.31483249254215362</v>
      </c>
      <c r="P34" s="31">
        <v>-0.23266980091093234</v>
      </c>
      <c r="Q34" s="31">
        <v>6.6181751850128298E-2</v>
      </c>
      <c r="R34" s="31">
        <v>0.1212</v>
      </c>
      <c r="S34" s="31">
        <v>0.02</v>
      </c>
      <c r="T34" s="31">
        <v>2.0402999999999998</v>
      </c>
      <c r="U34" s="31">
        <v>1.01E-2</v>
      </c>
      <c r="V34" s="31">
        <v>5.1900000000000002E-2</v>
      </c>
      <c r="W34" s="31">
        <v>0.1431</v>
      </c>
      <c r="X34" s="31">
        <v>-0.121418</v>
      </c>
      <c r="Y34" s="31">
        <v>8.3193000000000003E-2</v>
      </c>
      <c r="Z34" s="31">
        <v>0.34802100000000002</v>
      </c>
      <c r="AA34" s="31">
        <v>0.19245000000000001</v>
      </c>
      <c r="AB34" s="31">
        <v>-0.13223099999999999</v>
      </c>
      <c r="AC34" s="31">
        <v>-0.12001199999999999</v>
      </c>
      <c r="AD34" s="31">
        <v>6.4599999999999998E-4</v>
      </c>
      <c r="AE34" s="31">
        <v>-9.5056000000000002E-2</v>
      </c>
      <c r="AF34" s="31">
        <v>0.273455</v>
      </c>
      <c r="AG34" s="31">
        <v>0.35364800000000002</v>
      </c>
      <c r="AH34" s="31">
        <v>-0.31630999999999998</v>
      </c>
      <c r="AI34" s="31">
        <v>-6.5459000000000003E-2</v>
      </c>
      <c r="AJ34" s="31">
        <v>0.108635</v>
      </c>
      <c r="AK34" s="31">
        <v>0.195159</v>
      </c>
      <c r="AL34" s="31">
        <v>6.3100000000000003E-2</v>
      </c>
      <c r="AM34" s="31">
        <v>0.17330000000000001</v>
      </c>
      <c r="AN34" s="31">
        <v>0.14019999999999999</v>
      </c>
      <c r="AO34" s="31">
        <v>0.1283</v>
      </c>
      <c r="AP34" s="31">
        <v>5.2999999999999999E-2</v>
      </c>
      <c r="AQ34" s="31">
        <v>0.1118</v>
      </c>
      <c r="AR34" s="31">
        <v>0.1353</v>
      </c>
      <c r="AS34" s="31">
        <v>0.1066</v>
      </c>
      <c r="AT34" s="31">
        <v>0.41339999999999999</v>
      </c>
      <c r="AU34" s="31">
        <v>0.1047</v>
      </c>
      <c r="AV34" s="31">
        <v>2.0799999999999999E-2</v>
      </c>
      <c r="AW34" s="31">
        <v>0.15640000000000001</v>
      </c>
      <c r="AX34" s="31">
        <v>0.1512</v>
      </c>
      <c r="AY34" s="31">
        <v>0.129</v>
      </c>
      <c r="AZ34" s="31">
        <v>-3.0599999999999999E-2</v>
      </c>
      <c r="BA34" s="31">
        <v>5.3E-3</v>
      </c>
      <c r="BB34" s="31">
        <v>8.3900000000000002E-2</v>
      </c>
      <c r="BC34" s="31">
        <v>4.53E-2</v>
      </c>
      <c r="BD34" s="31">
        <v>-3.8199999999999998E-2</v>
      </c>
      <c r="BE34" s="31">
        <v>-5.1400000000000001E-2</v>
      </c>
      <c r="BF34" s="31">
        <v>2.5100000000000001E-2</v>
      </c>
      <c r="BG34" s="31">
        <v>-2.6599999999999999E-2</v>
      </c>
      <c r="BH34" s="31">
        <v>0.15709999999999999</v>
      </c>
      <c r="BI34" s="31">
        <v>7.1300000000000002E-2</v>
      </c>
      <c r="BJ34" s="31">
        <v>-3.7999999999999999E-2</v>
      </c>
      <c r="BK34" s="31">
        <v>-6.2300000000000001E-2</v>
      </c>
      <c r="BL34" s="31">
        <v>6.2600000000000003E-2</v>
      </c>
      <c r="BM34" s="31">
        <v>3.5900000000000001E-2</v>
      </c>
      <c r="BN34" s="31">
        <v>-3.6371000000000001E-2</v>
      </c>
      <c r="BO34" s="31">
        <v>0.158364</v>
      </c>
      <c r="BP34" s="31">
        <v>0.44866699999999998</v>
      </c>
      <c r="BQ34" s="31">
        <v>0.27764299999999997</v>
      </c>
      <c r="BR34" s="31">
        <v>-6.0763999999999999E-2</v>
      </c>
      <c r="BS34" s="31">
        <v>-2.1578E-2</v>
      </c>
      <c r="BT34" s="31">
        <v>9.0483999999999995E-2</v>
      </c>
      <c r="BU34" s="31">
        <v>-8.914E-3</v>
      </c>
      <c r="BV34" s="31">
        <v>0.16786200000000001</v>
      </c>
      <c r="BW34" s="31">
        <v>0.47801300000000002</v>
      </c>
      <c r="BX34" s="31">
        <v>-0.24376900000000001</v>
      </c>
      <c r="BY34" s="31">
        <v>4.7775999999999999E-2</v>
      </c>
      <c r="BZ34" s="31">
        <v>0.155858</v>
      </c>
      <c r="CA34" s="31">
        <v>0.30384100000000003</v>
      </c>
    </row>
    <row r="35" spans="1:79">
      <c r="A35" s="35">
        <v>2606</v>
      </c>
      <c r="B35" s="29" t="s">
        <v>197</v>
      </c>
      <c r="C35" s="30" t="s">
        <v>198</v>
      </c>
      <c r="D35" s="25">
        <v>4.3500000000000014</v>
      </c>
      <c r="E35" s="35">
        <v>2169</v>
      </c>
      <c r="F35" s="31">
        <v>47.7</v>
      </c>
      <c r="G35" s="31">
        <v>23.1</v>
      </c>
      <c r="H35" s="31">
        <v>29.68</v>
      </c>
      <c r="I35" s="31">
        <v>77.776708999999997</v>
      </c>
      <c r="J35" s="31">
        <v>0.13936299999999999</v>
      </c>
      <c r="K35" s="31">
        <v>0.139099</v>
      </c>
      <c r="L35" s="31">
        <v>0.114494</v>
      </c>
      <c r="M35" s="31">
        <v>2.0968000000000001E-2</v>
      </c>
      <c r="N35" s="31">
        <v>0.147615</v>
      </c>
      <c r="O35" s="31">
        <v>0.40761674871646431</v>
      </c>
      <c r="P35" s="31">
        <v>-0.31737527791900039</v>
      </c>
      <c r="Q35" s="31">
        <v>-6.0658014264705323E-2</v>
      </c>
      <c r="R35" s="31">
        <v>0.13880000000000001</v>
      </c>
      <c r="S35" s="31">
        <v>7.0000000000000007E-2</v>
      </c>
      <c r="T35" s="31">
        <v>2.1705000000000001</v>
      </c>
      <c r="U35" s="31">
        <v>0.1108</v>
      </c>
      <c r="V35" s="31">
        <v>9.1700000000000004E-2</v>
      </c>
      <c r="W35" s="31">
        <v>0.18010000000000001</v>
      </c>
      <c r="X35" s="31">
        <v>-9.6050000000000007E-3</v>
      </c>
      <c r="Y35" s="31">
        <v>0.22600100000000001</v>
      </c>
      <c r="Z35" s="31">
        <v>0.28666999999999998</v>
      </c>
      <c r="AA35" s="31">
        <v>0.26935500000000001</v>
      </c>
      <c r="AB35" s="31">
        <v>8.1890000000000001E-3</v>
      </c>
      <c r="AC35" s="31">
        <v>7.1163000000000004E-2</v>
      </c>
      <c r="AD35" s="31">
        <v>1.4262E-2</v>
      </c>
      <c r="AE35" s="31">
        <v>5.1146999999999998E-2</v>
      </c>
      <c r="AF35" s="31">
        <v>-5.9401000000000002E-2</v>
      </c>
      <c r="AG35" s="31">
        <v>0.33328099999999999</v>
      </c>
      <c r="AH35" s="31">
        <v>-0.17510300000000001</v>
      </c>
      <c r="AI35" s="31">
        <v>0.10467899999999999</v>
      </c>
      <c r="AJ35" s="31">
        <v>0.22125300000000001</v>
      </c>
      <c r="AK35" s="31">
        <v>0.22245500000000001</v>
      </c>
      <c r="AL35" s="31">
        <v>0.1736</v>
      </c>
      <c r="AM35" s="31">
        <v>8.1699999999999995E-2</v>
      </c>
      <c r="AN35" s="31">
        <v>0.127</v>
      </c>
      <c r="AO35" s="31">
        <v>0.13789999999999999</v>
      </c>
      <c r="AP35" s="31">
        <v>0.2087</v>
      </c>
      <c r="AQ35" s="31">
        <v>9.4E-2</v>
      </c>
      <c r="AR35" s="31">
        <v>0.16009999999999999</v>
      </c>
      <c r="AS35" s="31">
        <v>0.1696</v>
      </c>
      <c r="AT35" s="31">
        <v>3.7900000000000003E-2</v>
      </c>
      <c r="AU35" s="31">
        <v>9.6799999999999997E-2</v>
      </c>
      <c r="AV35" s="31">
        <v>0.15060000000000001</v>
      </c>
      <c r="AW35" s="31">
        <v>0.27860000000000001</v>
      </c>
      <c r="AX35" s="31">
        <v>0.19420000000000001</v>
      </c>
      <c r="AY35" s="31">
        <v>7.1300000000000002E-2</v>
      </c>
      <c r="AZ35" s="31">
        <v>8.0100000000000005E-2</v>
      </c>
      <c r="BA35" s="31">
        <v>0.1323</v>
      </c>
      <c r="BB35" s="31">
        <v>0.16120000000000001</v>
      </c>
      <c r="BC35" s="31">
        <v>0.14280000000000001</v>
      </c>
      <c r="BD35" s="31">
        <v>0.1384</v>
      </c>
      <c r="BE35" s="31">
        <v>0.1159</v>
      </c>
      <c r="BF35" s="31">
        <v>6.93E-2</v>
      </c>
      <c r="BG35" s="31">
        <v>8.6699999999999999E-2</v>
      </c>
      <c r="BH35" s="31">
        <v>-0.16450000000000001</v>
      </c>
      <c r="BI35" s="31">
        <v>0.2185</v>
      </c>
      <c r="BJ35" s="31">
        <v>5.57E-2</v>
      </c>
      <c r="BK35" s="31">
        <v>0.16450000000000001</v>
      </c>
      <c r="BL35" s="31">
        <v>0.15790000000000001</v>
      </c>
      <c r="BM35" s="31">
        <v>0.10150000000000001</v>
      </c>
      <c r="BN35" s="31">
        <v>2.5614999999999999E-2</v>
      </c>
      <c r="BO35" s="31">
        <v>0.20257800000000001</v>
      </c>
      <c r="BP35" s="31">
        <v>0.33892299999999997</v>
      </c>
      <c r="BQ35" s="31">
        <v>0.26527400000000001</v>
      </c>
      <c r="BR35" s="31">
        <v>-6.7628999999999995E-2</v>
      </c>
      <c r="BS35" s="31">
        <v>0.11691500000000001</v>
      </c>
      <c r="BT35" s="31">
        <v>7.8566999999999998E-2</v>
      </c>
      <c r="BU35" s="31">
        <v>5.7958999999999997E-2</v>
      </c>
      <c r="BV35" s="31">
        <v>-4.3073E-2</v>
      </c>
      <c r="BW35" s="31">
        <v>0.40531299999999998</v>
      </c>
      <c r="BX35" s="31">
        <v>-0.191666</v>
      </c>
      <c r="BY35" s="31">
        <v>0.12101199999999999</v>
      </c>
      <c r="BZ35" s="31">
        <v>0.23644000000000001</v>
      </c>
      <c r="CA35" s="31">
        <v>0.27291900000000002</v>
      </c>
    </row>
    <row r="36" spans="1:79">
      <c r="A36" s="35">
        <v>2853</v>
      </c>
      <c r="B36" s="29" t="s">
        <v>200</v>
      </c>
      <c r="C36" s="30" t="s">
        <v>199</v>
      </c>
      <c r="D36" s="25">
        <v>3.8499999999999943</v>
      </c>
      <c r="E36" s="35">
        <v>2265.9054807903221</v>
      </c>
      <c r="F36" s="31">
        <v>49.784926389709042</v>
      </c>
      <c r="G36" s="31">
        <v>52.427582200000003</v>
      </c>
      <c r="H36" s="31">
        <v>33.513148446400415</v>
      </c>
      <c r="I36" s="31">
        <v>80.784605535506287</v>
      </c>
      <c r="J36" s="31">
        <v>0.10536450220305327</v>
      </c>
      <c r="K36" s="31">
        <v>0.21747463007001613</v>
      </c>
      <c r="L36" s="31">
        <v>0.18243191899902828</v>
      </c>
      <c r="M36" s="31">
        <v>9.7857256490240921E-2</v>
      </c>
      <c r="N36" s="31">
        <v>0.11052007400969024</v>
      </c>
      <c r="O36" s="31">
        <v>0.39844478180383253</v>
      </c>
      <c r="P36" s="31">
        <v>-0.18289586625274201</v>
      </c>
      <c r="Q36" s="31">
        <v>6.1215728182809362E-2</v>
      </c>
      <c r="R36" s="31">
        <v>0.17898781092463961</v>
      </c>
      <c r="S36" s="31">
        <v>0.15256006434869129</v>
      </c>
      <c r="T36" s="31">
        <v>2.1782880225570165</v>
      </c>
      <c r="U36" s="31">
        <v>0.11907998233415512</v>
      </c>
      <c r="V36" s="31">
        <v>0.28505823304008759</v>
      </c>
      <c r="W36" s="31">
        <v>0.23904983521449974</v>
      </c>
      <c r="X36" s="31">
        <v>1.605326432114812E-2</v>
      </c>
      <c r="Y36" s="31">
        <v>0.23829766791366702</v>
      </c>
      <c r="Z36" s="31">
        <v>0.47913444499485558</v>
      </c>
      <c r="AA36" s="31">
        <v>0.35699650618481099</v>
      </c>
      <c r="AB36" s="31">
        <v>-4.4536426389315577E-4</v>
      </c>
      <c r="AC36" s="31">
        <v>0.16525320442661609</v>
      </c>
      <c r="AD36" s="31">
        <v>6.3840144466785959E-2</v>
      </c>
      <c r="AE36" s="31">
        <v>8.2349258721875873E-2</v>
      </c>
      <c r="AF36" s="31">
        <v>0.17733827460847756</v>
      </c>
      <c r="AG36" s="31">
        <v>0.48640135541762941</v>
      </c>
      <c r="AH36" s="31">
        <v>-0.14612107059626916</v>
      </c>
      <c r="AI36" s="31">
        <v>7.904150689763835E-2</v>
      </c>
      <c r="AJ36" s="31">
        <v>0.28030465827588602</v>
      </c>
      <c r="AK36" s="31">
        <v>0.34038309523155036</v>
      </c>
      <c r="AL36" s="31">
        <v>0.14467779198806657</v>
      </c>
      <c r="AM36" s="31">
        <v>0.15834719994495222</v>
      </c>
      <c r="AN36" s="31">
        <v>0.24137138276055806</v>
      </c>
      <c r="AO36" s="31">
        <v>0.18832338452306052</v>
      </c>
      <c r="AP36" s="31">
        <v>9.0000413497268852E-2</v>
      </c>
      <c r="AQ36" s="31">
        <v>0.21005725849903614</v>
      </c>
      <c r="AR36" s="31">
        <v>0.17793983925129747</v>
      </c>
      <c r="AS36" s="31">
        <v>0.13905481342092271</v>
      </c>
      <c r="AT36" s="31">
        <v>0.20484394869688483</v>
      </c>
      <c r="AU36" s="31">
        <v>0.27865320693056583</v>
      </c>
      <c r="AV36" s="31">
        <v>0.13947256253663634</v>
      </c>
      <c r="AW36" s="31">
        <v>0.16829023056674022</v>
      </c>
      <c r="AX36" s="31">
        <v>0.19047929742689293</v>
      </c>
      <c r="AY36" s="31">
        <v>0.19292503493074031</v>
      </c>
      <c r="AZ36" s="31">
        <v>6.49193047424792E-2</v>
      </c>
      <c r="BA36" s="31">
        <v>0.12344023797247748</v>
      </c>
      <c r="BB36" s="31">
        <v>0.22657079415231662</v>
      </c>
      <c r="BC36" s="31">
        <v>0.1683644593693529</v>
      </c>
      <c r="BD36" s="31">
        <v>3.7041216023631007E-3</v>
      </c>
      <c r="BE36" s="31">
        <v>0.11525616403727376</v>
      </c>
      <c r="BF36" s="31">
        <v>0.10363042715566999</v>
      </c>
      <c r="BG36" s="31">
        <v>7.3498820034756995E-2</v>
      </c>
      <c r="BH36" s="31">
        <v>0.30505641004122563</v>
      </c>
      <c r="BI36" s="31">
        <v>0.23057750748429082</v>
      </c>
      <c r="BJ36" s="31">
        <v>5.2996241114119012E-2</v>
      </c>
      <c r="BK36" s="31">
        <v>6.4019178566043181E-2</v>
      </c>
      <c r="BL36" s="31">
        <v>0.11976778426962963</v>
      </c>
      <c r="BM36" s="31">
        <v>0.17355733309344065</v>
      </c>
      <c r="BN36" s="31">
        <v>5.8376575805577514E-2</v>
      </c>
      <c r="BO36" s="31">
        <v>0.2535526330417629</v>
      </c>
      <c r="BP36" s="31">
        <v>0.50804502387889505</v>
      </c>
      <c r="BQ36" s="31">
        <v>0.36897209631817074</v>
      </c>
      <c r="BR36" s="31">
        <v>0.14297095204175936</v>
      </c>
      <c r="BS36" s="31">
        <v>0.1450890760455921</v>
      </c>
      <c r="BT36" s="31">
        <v>0.12259127268593974</v>
      </c>
      <c r="BU36" s="31">
        <v>0.10291239607164182</v>
      </c>
      <c r="BV36" s="31">
        <v>0.12973038758297478</v>
      </c>
      <c r="BW36" s="31">
        <v>0.52498718717623738</v>
      </c>
      <c r="BX36" s="31">
        <v>-6.3812527705575564E-2</v>
      </c>
      <c r="BY36" s="31">
        <v>0.13730698946221417</v>
      </c>
      <c r="BZ36" s="31">
        <v>0.27945184158854919</v>
      </c>
      <c r="CA36" s="31">
        <v>0.35656005611949471</v>
      </c>
    </row>
    <row r="37" spans="1:79" s="8" customFormat="1">
      <c r="A37" s="35">
        <v>3614</v>
      </c>
      <c r="B37" s="29" t="s">
        <v>203</v>
      </c>
      <c r="C37" s="30" t="s">
        <v>202</v>
      </c>
      <c r="D37" s="25">
        <v>3.75</v>
      </c>
      <c r="E37" s="35">
        <v>2694</v>
      </c>
      <c r="F37" s="35">
        <v>47.581600356176601</v>
      </c>
      <c r="G37" s="31">
        <v>58.637732900000003</v>
      </c>
      <c r="H37" s="31">
        <v>41.972830406217426</v>
      </c>
      <c r="I37" s="31">
        <v>78.446058947948913</v>
      </c>
      <c r="J37" s="31">
        <v>0.19634287733793848</v>
      </c>
      <c r="K37" s="31">
        <v>0.31854018981523563</v>
      </c>
      <c r="L37" s="31">
        <v>0.25876521678210929</v>
      </c>
      <c r="M37" s="31">
        <v>0.15630955880396449</v>
      </c>
      <c r="N37" s="31">
        <v>0.12449970999335096</v>
      </c>
      <c r="O37" s="31">
        <v>0.44192228796752425</v>
      </c>
      <c r="P37" s="31">
        <v>-7.4407288534268076E-2</v>
      </c>
      <c r="Q37" s="31">
        <v>0.1157821676710266</v>
      </c>
      <c r="R37" s="31">
        <v>7.2408033690678011E-2</v>
      </c>
      <c r="S37" s="31">
        <v>0.15716202460680506</v>
      </c>
      <c r="T37" s="31">
        <v>2.272457152242644</v>
      </c>
      <c r="U37" s="31">
        <v>0.18677941189123476</v>
      </c>
      <c r="V37" s="31">
        <v>0.1833750733916166</v>
      </c>
      <c r="W37" s="31">
        <v>0.27252507224889921</v>
      </c>
      <c r="X37" s="31">
        <v>8.5142014012739936E-2</v>
      </c>
      <c r="Y37" s="31">
        <v>0.28979397543437474</v>
      </c>
      <c r="Z37" s="31">
        <v>0.45825460526307998</v>
      </c>
      <c r="AA37" s="31">
        <v>0.38627137042934906</v>
      </c>
      <c r="AB37" s="31">
        <v>0.12174500000000001</v>
      </c>
      <c r="AC37" s="31">
        <v>0.19428065132708147</v>
      </c>
      <c r="AD37" s="31">
        <v>0.18021456842819691</v>
      </c>
      <c r="AE37" s="31">
        <v>0.12567675819696361</v>
      </c>
      <c r="AF37" s="31">
        <v>0.33017909014133401</v>
      </c>
      <c r="AG37" s="31">
        <v>0.549176</v>
      </c>
      <c r="AH37" s="31">
        <v>-6.0901792249877226E-2</v>
      </c>
      <c r="AI37" s="31">
        <v>0.11577785078928675</v>
      </c>
      <c r="AJ37" s="31">
        <v>0.274119</v>
      </c>
      <c r="AK37" s="31">
        <v>0.43122750634800666</v>
      </c>
      <c r="AL37" s="31">
        <v>6.8111356668921749E-2</v>
      </c>
      <c r="AM37" s="31">
        <v>5.6133909593412891E-2</v>
      </c>
      <c r="AN37" s="31">
        <v>9.2160072120691633E-2</v>
      </c>
      <c r="AO37" s="31">
        <v>0.11031909927919871</v>
      </c>
      <c r="AP37" s="31">
        <v>0.12446809767098216</v>
      </c>
      <c r="AQ37" s="31">
        <v>8.2244008692925502E-2</v>
      </c>
      <c r="AR37" s="31">
        <v>5.7560708373337755E-3</v>
      </c>
      <c r="AS37" s="31">
        <v>4.5875117939339488E-2</v>
      </c>
      <c r="AT37" s="31">
        <v>0.17588858174272171</v>
      </c>
      <c r="AU37" s="31">
        <v>0.1152181364987666</v>
      </c>
      <c r="AV37" s="31">
        <v>0.14366043449654434</v>
      </c>
      <c r="AW37" s="31">
        <v>0.18152266396863395</v>
      </c>
      <c r="AX37" s="31">
        <v>0.15805172757191491</v>
      </c>
      <c r="AY37" s="31">
        <v>-1.2677753687028125E-2</v>
      </c>
      <c r="AZ37" s="31">
        <v>0.10818717186463314</v>
      </c>
      <c r="BA37" s="31">
        <v>0.17538081693419511</v>
      </c>
      <c r="BB37" s="31">
        <v>0.30080484888761716</v>
      </c>
      <c r="BC37" s="31">
        <v>0.29592145703896977</v>
      </c>
      <c r="BD37" s="31">
        <v>9.5487719304854196E-2</v>
      </c>
      <c r="BE37" s="31">
        <v>0.12178191648241378</v>
      </c>
      <c r="BF37" s="31">
        <v>0.11570541553771928</v>
      </c>
      <c r="BG37" s="31">
        <v>0.13453156324167845</v>
      </c>
      <c r="BH37" s="31">
        <v>0.14712892649289369</v>
      </c>
      <c r="BI37" s="31">
        <v>0.32372496868144218</v>
      </c>
      <c r="BJ37" s="31">
        <v>3.6110841062474676E-2</v>
      </c>
      <c r="BK37" s="31">
        <v>0.10887054440165375</v>
      </c>
      <c r="BL37" s="31">
        <v>0.128758548466433</v>
      </c>
      <c r="BM37" s="31">
        <v>0.31568607791654396</v>
      </c>
      <c r="BN37" s="31">
        <v>0.11562016616809305</v>
      </c>
      <c r="BO37" s="31">
        <v>0.34129100000000001</v>
      </c>
      <c r="BP37" s="31">
        <v>0.60483271908887204</v>
      </c>
      <c r="BQ37" s="31">
        <v>0.51702199999999998</v>
      </c>
      <c r="BR37" s="31">
        <v>0.1107329925896353</v>
      </c>
      <c r="BS37" s="31">
        <v>0.20846235941305105</v>
      </c>
      <c r="BT37" s="31">
        <v>0.1974704555476828</v>
      </c>
      <c r="BU37" s="31">
        <v>0.19434887829231173</v>
      </c>
      <c r="BV37" s="31">
        <v>0.24433373933930541</v>
      </c>
      <c r="BW37" s="31">
        <v>0.64036808661994682</v>
      </c>
      <c r="BX37" s="31">
        <v>-8.6151532428377836E-2</v>
      </c>
      <c r="BY37" s="31">
        <v>0.18263555178779925</v>
      </c>
      <c r="BZ37" s="31">
        <v>0.3558044488565632</v>
      </c>
      <c r="CA37" s="31">
        <v>0.54595199999999999</v>
      </c>
    </row>
    <row r="38" spans="1:79">
      <c r="A38" s="35">
        <v>3557</v>
      </c>
      <c r="B38" s="29" t="s">
        <v>205</v>
      </c>
      <c r="C38" s="30" t="s">
        <v>206</v>
      </c>
      <c r="D38" s="25">
        <v>3.2000000000000028</v>
      </c>
      <c r="E38" s="35">
        <v>2728.9524553732276</v>
      </c>
      <c r="F38" s="31">
        <v>47.345970420630948</v>
      </c>
      <c r="G38" s="31">
        <v>60.475329957743561</v>
      </c>
      <c r="H38" s="31">
        <v>44.512493095529578</v>
      </c>
      <c r="I38" s="31">
        <v>79.824674999999999</v>
      </c>
      <c r="J38" s="31">
        <v>0.15150785466293712</v>
      </c>
      <c r="K38" s="70">
        <v>0.34154501647164581</v>
      </c>
      <c r="L38" s="70">
        <v>0.27701087966497839</v>
      </c>
      <c r="M38" s="70">
        <v>0.18116806171697269</v>
      </c>
      <c r="N38" s="70">
        <v>0.10015064280563687</v>
      </c>
      <c r="O38" s="31">
        <v>0.45287934990305229</v>
      </c>
      <c r="P38" s="31">
        <v>-6.8784661982284889E-2</v>
      </c>
      <c r="Q38" s="31">
        <v>0.18410029798051902</v>
      </c>
      <c r="R38" s="31">
        <v>0.18435570257114847</v>
      </c>
      <c r="S38" s="31">
        <v>0.20685679391219416</v>
      </c>
      <c r="T38" s="31">
        <v>2.2313932508353793</v>
      </c>
      <c r="U38" s="31">
        <v>0.18013140196225277</v>
      </c>
      <c r="V38" s="31">
        <v>0.1952571837948491</v>
      </c>
      <c r="W38" s="31">
        <v>0.22662182165700698</v>
      </c>
      <c r="X38" s="31">
        <v>0.12114550140619826</v>
      </c>
      <c r="Y38" s="31">
        <v>0.35186845350771356</v>
      </c>
      <c r="Z38" s="31">
        <v>0.48743420832334233</v>
      </c>
      <c r="AA38" s="31">
        <v>0.40970709972867242</v>
      </c>
      <c r="AB38" s="31">
        <v>0.12346268093729458</v>
      </c>
      <c r="AC38" s="31">
        <v>0.30065174912751685</v>
      </c>
      <c r="AD38" s="31">
        <v>0.15090467697660187</v>
      </c>
      <c r="AE38" s="31">
        <v>0.18720404567775153</v>
      </c>
      <c r="AF38" s="31">
        <v>0.32753039147749546</v>
      </c>
      <c r="AG38" s="31">
        <v>0.51958658133144431</v>
      </c>
      <c r="AH38" s="31">
        <v>-8.8500867927642113E-2</v>
      </c>
      <c r="AI38" s="31">
        <v>0.13493309674236001</v>
      </c>
      <c r="AJ38" s="31">
        <v>0.35780531919993963</v>
      </c>
      <c r="AK38" s="31">
        <v>0.45576105800966438</v>
      </c>
      <c r="AL38" s="31">
        <v>0.16845575237003566</v>
      </c>
      <c r="AM38" s="31">
        <v>0.219564400471111</v>
      </c>
      <c r="AN38" s="31">
        <v>0.17170781937612323</v>
      </c>
      <c r="AO38" s="31">
        <v>0.20653113260336761</v>
      </c>
      <c r="AP38" s="31">
        <v>0.10909421496352563</v>
      </c>
      <c r="AQ38" s="31">
        <v>0.23266698683800829</v>
      </c>
      <c r="AR38" s="31">
        <v>0.14118946634932025</v>
      </c>
      <c r="AS38" s="31">
        <v>0.18597708909559621</v>
      </c>
      <c r="AT38" s="31">
        <v>-1.4801539051351649E-2</v>
      </c>
      <c r="AU38" s="31">
        <v>0.20639020293916066</v>
      </c>
      <c r="AV38" s="31">
        <v>0.11617163514060551</v>
      </c>
      <c r="AW38" s="31">
        <v>0.16322231592209499</v>
      </c>
      <c r="AX38" s="31">
        <v>0.226670819486255</v>
      </c>
      <c r="AY38" s="31">
        <v>0.1926088506340988</v>
      </c>
      <c r="AZ38" s="68">
        <v>7.7499999999999999E-2</v>
      </c>
      <c r="BA38" s="31">
        <v>0.19551698208508758</v>
      </c>
      <c r="BB38" s="31">
        <v>0.33679671820569568</v>
      </c>
      <c r="BC38" s="31">
        <v>0.30608383082760421</v>
      </c>
      <c r="BD38" s="31">
        <v>4.2866207220062187E-2</v>
      </c>
      <c r="BE38" s="31">
        <v>0.14377424725665905</v>
      </c>
      <c r="BF38" s="31">
        <v>9.8704566108380784E-2</v>
      </c>
      <c r="BG38" s="31">
        <v>0.10850036400580242</v>
      </c>
      <c r="BH38" s="31">
        <v>0.11668241222313772</v>
      </c>
      <c r="BI38" s="31">
        <v>0.36725123215267097</v>
      </c>
      <c r="BJ38" s="31">
        <v>2.5736072764701069E-2</v>
      </c>
      <c r="BK38" s="31">
        <v>7.9528692518384375E-2</v>
      </c>
      <c r="BL38" s="31">
        <v>0.17330382906847458</v>
      </c>
      <c r="BM38" s="31">
        <v>0.28935301190009888</v>
      </c>
      <c r="BN38" s="31">
        <v>0.16649216213282103</v>
      </c>
      <c r="BO38" s="31">
        <v>0.44223192712524401</v>
      </c>
      <c r="BP38" s="31">
        <v>0.56997024372173299</v>
      </c>
      <c r="BQ38" s="31">
        <v>0.49171799999999999</v>
      </c>
      <c r="BR38" s="31">
        <v>0.20740176987817943</v>
      </c>
      <c r="BS38" s="31">
        <v>0.325808636574763</v>
      </c>
      <c r="BT38" s="31">
        <v>0.21259226779927051</v>
      </c>
      <c r="BU38" s="31">
        <v>0.23175671825432823</v>
      </c>
      <c r="BV38" s="31">
        <v>0.31602791982365885</v>
      </c>
      <c r="BW38" s="31">
        <v>0.64267200000000002</v>
      </c>
      <c r="BX38" s="31">
        <v>-1.588440316392202E-2</v>
      </c>
      <c r="BY38" s="31">
        <v>0.22725206443688101</v>
      </c>
      <c r="BZ38" s="31">
        <v>0.43608727579421014</v>
      </c>
      <c r="CA38" s="31">
        <v>0.50688917800921673</v>
      </c>
    </row>
    <row r="39" spans="1:79">
      <c r="A39" s="81">
        <v>3178</v>
      </c>
      <c r="B39" s="82" t="s">
        <v>247</v>
      </c>
      <c r="C39" s="83" t="s">
        <v>209</v>
      </c>
      <c r="D39" s="25">
        <v>2.0499999999999972</v>
      </c>
      <c r="E39" s="35">
        <v>2455.0193387191935</v>
      </c>
      <c r="F39" s="31">
        <v>47.160379671092798</v>
      </c>
      <c r="G39" s="31">
        <v>60.817879300000001</v>
      </c>
      <c r="H39" s="31">
        <v>49.277526557613896</v>
      </c>
      <c r="I39" s="84">
        <v>77.307690954839202</v>
      </c>
      <c r="J39" s="84">
        <v>0.22153999681605599</v>
      </c>
      <c r="K39" s="84">
        <v>0.36560778680718298</v>
      </c>
      <c r="L39" s="88">
        <v>0.31856600000000002</v>
      </c>
      <c r="M39" s="87">
        <v>0.22026172107011699</v>
      </c>
      <c r="N39" s="87">
        <v>0.171874417276111</v>
      </c>
      <c r="O39" s="84">
        <v>0.4976983004404652</v>
      </c>
      <c r="P39" s="31">
        <v>-3.5228484624929716E-2</v>
      </c>
      <c r="Q39" s="31">
        <v>0.19996057022992086</v>
      </c>
      <c r="R39" s="84">
        <v>0.162290193504779</v>
      </c>
      <c r="S39" s="84">
        <v>0.17844162447721401</v>
      </c>
      <c r="T39" s="84">
        <v>2.2798984488260698</v>
      </c>
      <c r="U39" s="84">
        <v>0.17793916826357001</v>
      </c>
      <c r="V39" s="84">
        <v>0.16496784324980199</v>
      </c>
      <c r="W39" s="84">
        <v>0.28065351408545802</v>
      </c>
      <c r="X39" s="84">
        <v>0.14980901011252601</v>
      </c>
      <c r="Y39" s="84">
        <v>0.35966834745746201</v>
      </c>
      <c r="Z39" s="84">
        <v>0.56462988664298597</v>
      </c>
      <c r="AA39" s="84">
        <v>0.48828650210419899</v>
      </c>
      <c r="AB39" s="84">
        <v>7.0516402111835005E-2</v>
      </c>
      <c r="AC39" s="84">
        <v>0.31804301699939103</v>
      </c>
      <c r="AD39" s="84">
        <v>0.16192670111763799</v>
      </c>
      <c r="AE39" s="84">
        <v>0.221018078382302</v>
      </c>
      <c r="AF39" s="84">
        <v>0.43293505984442399</v>
      </c>
      <c r="AG39" s="84">
        <v>0.60828123208969598</v>
      </c>
      <c r="AH39" s="84">
        <v>-2.6025949096640699E-2</v>
      </c>
      <c r="AI39" s="84">
        <v>0.223725302816104</v>
      </c>
      <c r="AJ39" s="84">
        <v>0.40819034167299501</v>
      </c>
      <c r="AK39" s="84">
        <v>0.47567057694336501</v>
      </c>
      <c r="AL39" s="84">
        <v>0.182951961472445</v>
      </c>
      <c r="AM39" s="84">
        <v>0.23396051750975799</v>
      </c>
      <c r="AN39" s="84">
        <v>7.9005668034721199E-2</v>
      </c>
      <c r="AO39" s="84">
        <v>0.129196691273744</v>
      </c>
      <c r="AP39" s="84">
        <v>7.1782568822549006E-2</v>
      </c>
      <c r="AQ39" s="84">
        <v>0.33071303542468</v>
      </c>
      <c r="AR39" s="84">
        <v>0.113061524754333</v>
      </c>
      <c r="AS39" s="84">
        <v>0.16541492594521401</v>
      </c>
      <c r="AT39" s="84">
        <v>-6.5121168899827303E-2</v>
      </c>
      <c r="AU39" s="84">
        <v>0.16976016186300499</v>
      </c>
      <c r="AV39" s="84">
        <v>0.12195580137515</v>
      </c>
      <c r="AW39" s="84">
        <v>0.229278118756157</v>
      </c>
      <c r="AX39" s="84">
        <v>0.27910288012454598</v>
      </c>
      <c r="AY39" s="84">
        <v>0.10729195637960599</v>
      </c>
      <c r="AZ39" s="84">
        <v>8.0770877481650002E-2</v>
      </c>
      <c r="BA39" s="84">
        <v>0.117139649743303</v>
      </c>
      <c r="BB39" s="84">
        <v>0.40097655764734302</v>
      </c>
      <c r="BC39" s="84">
        <v>0.244362473311109</v>
      </c>
      <c r="BD39" s="84">
        <v>3.7017603077169399E-2</v>
      </c>
      <c r="BE39" s="84">
        <v>0.171723753602467</v>
      </c>
      <c r="BF39" s="84">
        <v>0.13531338178209701</v>
      </c>
      <c r="BG39" s="84">
        <v>0.118690033079071</v>
      </c>
      <c r="BH39" s="84">
        <v>0.15587123583712001</v>
      </c>
      <c r="BI39" s="84">
        <v>0.37116528831947199</v>
      </c>
      <c r="BJ39" s="84">
        <v>4.0273245314052498E-2</v>
      </c>
      <c r="BK39" s="84">
        <v>0.156824223567676</v>
      </c>
      <c r="BL39" s="84">
        <v>0.20388234512366701</v>
      </c>
      <c r="BM39" s="84">
        <v>0.22936986448446101</v>
      </c>
      <c r="BN39" s="84">
        <v>0.17594450801533501</v>
      </c>
      <c r="BO39" s="84">
        <v>0.388525767948454</v>
      </c>
      <c r="BP39" s="84">
        <v>0.65659122200634001</v>
      </c>
      <c r="BQ39" s="84">
        <v>0.54489549828168005</v>
      </c>
      <c r="BR39" s="84">
        <v>0.11393907433615</v>
      </c>
      <c r="BS39" s="84">
        <v>0.37891973045909899</v>
      </c>
      <c r="BT39" s="84">
        <v>0.18591734616028699</v>
      </c>
      <c r="BU39" s="84">
        <v>0.25840275035846999</v>
      </c>
      <c r="BV39" s="84">
        <v>0.46598634250703203</v>
      </c>
      <c r="BW39" s="84">
        <v>0.69601251961319399</v>
      </c>
      <c r="BX39" s="84">
        <v>-2.2201818613216601E-2</v>
      </c>
      <c r="BY39" s="84">
        <v>0.235302324473152</v>
      </c>
      <c r="BZ39" s="84">
        <v>0.45478369217930997</v>
      </c>
      <c r="CA39" s="84">
        <v>0.56424328931102197</v>
      </c>
    </row>
    <row r="40" spans="1:79">
      <c r="A40" s="102">
        <v>3185</v>
      </c>
      <c r="B40" s="103" t="s">
        <v>329</v>
      </c>
      <c r="C40" s="104" t="s">
        <v>248</v>
      </c>
      <c r="D40" s="25">
        <v>2.3500000000000014</v>
      </c>
      <c r="E40" s="102">
        <v>2513</v>
      </c>
      <c r="F40" s="105">
        <v>47.761229999999998</v>
      </c>
      <c r="G40" s="105">
        <v>55.544899999999998</v>
      </c>
      <c r="H40" s="105">
        <v>47.614699999999999</v>
      </c>
      <c r="I40" s="105">
        <v>80.783485930931903</v>
      </c>
      <c r="J40" s="105">
        <v>0.19036507267382199</v>
      </c>
      <c r="K40" s="233">
        <v>0.415161512913018</v>
      </c>
      <c r="L40" s="233">
        <v>0.375268617848666</v>
      </c>
      <c r="M40" s="233">
        <v>0.29645696187526999</v>
      </c>
      <c r="N40" s="233">
        <v>0.15557534825818201</v>
      </c>
      <c r="O40" s="272">
        <v>0.46359999708763022</v>
      </c>
      <c r="P40" s="31">
        <v>-0.10003679446316094</v>
      </c>
      <c r="Q40" s="31">
        <v>0.16576003666632794</v>
      </c>
      <c r="R40" s="233">
        <v>0.21953069941307099</v>
      </c>
      <c r="S40" s="105">
        <v>0.16008230018904299</v>
      </c>
      <c r="T40" s="233">
        <v>2.2500035570907402</v>
      </c>
      <c r="U40" s="233">
        <v>0.17171394043316299</v>
      </c>
      <c r="V40" s="233">
        <v>0.25399454054435</v>
      </c>
      <c r="W40" s="105">
        <v>0.30007536205464602</v>
      </c>
      <c r="X40" s="105">
        <v>0.26429036681631901</v>
      </c>
      <c r="Y40" s="105">
        <v>0.39271609250016298</v>
      </c>
      <c r="Z40" s="105">
        <v>0.62604228285516506</v>
      </c>
      <c r="AA40" s="105">
        <v>0.55127070598844996</v>
      </c>
      <c r="AB40" s="105">
        <v>0.11550550967751</v>
      </c>
      <c r="AC40" s="105">
        <v>0.36108341239970898</v>
      </c>
      <c r="AD40" s="105">
        <v>0.24212321173743501</v>
      </c>
      <c r="AE40" s="105">
        <v>0.30226656772747901</v>
      </c>
      <c r="AF40" s="105">
        <v>0.28647379934425998</v>
      </c>
      <c r="AG40" s="105">
        <v>0.71085040703642099</v>
      </c>
      <c r="AH40" s="105">
        <v>-0.02</v>
      </c>
      <c r="AI40" s="105">
        <v>0.18058810530031</v>
      </c>
      <c r="AJ40" s="105">
        <v>0.44002714455862402</v>
      </c>
      <c r="AK40" s="105">
        <v>0.601229969456757</v>
      </c>
      <c r="AL40" s="105">
        <v>0.16924098015505701</v>
      </c>
      <c r="AM40" s="105">
        <v>0.278829998991175</v>
      </c>
      <c r="AN40" s="105">
        <v>0.24243176670359401</v>
      </c>
      <c r="AO40" s="105">
        <v>0.253099843330305</v>
      </c>
      <c r="AP40" s="105">
        <v>0.17657921379472</v>
      </c>
      <c r="AQ40" s="105">
        <v>0.20496269400058401</v>
      </c>
      <c r="AR40" s="105">
        <v>0.18751292326371</v>
      </c>
      <c r="AS40" s="105">
        <v>0.22117242906287299</v>
      </c>
      <c r="AT40" s="105">
        <v>-0.1123</v>
      </c>
      <c r="AU40" s="105">
        <v>0.241608192134282</v>
      </c>
      <c r="AV40" s="105">
        <v>0.13642291022570699</v>
      </c>
      <c r="AW40" s="105">
        <v>0.19094879109578999</v>
      </c>
      <c r="AX40" s="105">
        <v>0.25045077879229699</v>
      </c>
      <c r="AY40" s="105">
        <v>0.23988934977220899</v>
      </c>
      <c r="AZ40" s="105">
        <v>0.13671036863857899</v>
      </c>
      <c r="BA40" s="105">
        <v>0.14227743906262399</v>
      </c>
      <c r="BB40" s="105">
        <v>0.29767510026051702</v>
      </c>
      <c r="BC40" s="105">
        <v>0.24388654588013201</v>
      </c>
      <c r="BD40" s="105">
        <v>0.12627965353771001</v>
      </c>
      <c r="BE40" s="105">
        <v>0.115785351240509</v>
      </c>
      <c r="BF40" s="105">
        <v>0.14218855634688901</v>
      </c>
      <c r="BG40" s="105">
        <v>0.127367541643817</v>
      </c>
      <c r="BH40" s="105">
        <v>0.13916527198123699</v>
      </c>
      <c r="BI40" s="105">
        <v>0.35272111106403198</v>
      </c>
      <c r="BJ40" s="105">
        <v>4.0180462863108703E-2</v>
      </c>
      <c r="BK40" s="105">
        <v>9.8004427294264201E-2</v>
      </c>
      <c r="BL40" s="105">
        <v>0.23500506502842999</v>
      </c>
      <c r="BM40" s="105">
        <v>0.267991344972349</v>
      </c>
      <c r="BN40" s="105">
        <v>0.32506301095173301</v>
      </c>
      <c r="BO40" s="105">
        <v>0.459168005203069</v>
      </c>
      <c r="BP40" s="105">
        <v>0.59334564880708196</v>
      </c>
      <c r="BQ40" s="105">
        <v>0.53517623263899405</v>
      </c>
      <c r="BR40" s="105">
        <v>0.27196828490769698</v>
      </c>
      <c r="BS40" s="105">
        <v>0.42164908356457298</v>
      </c>
      <c r="BT40" s="105">
        <v>0.30945528877087097</v>
      </c>
      <c r="BU40" s="105">
        <v>0.34584787398094502</v>
      </c>
      <c r="BV40" s="105">
        <v>0.38090813300092302</v>
      </c>
      <c r="BW40" s="105">
        <v>0.71961210997123404</v>
      </c>
      <c r="BX40" s="105">
        <v>3.2233625653603701E-2</v>
      </c>
      <c r="BY40" s="105">
        <v>0.28298006606199499</v>
      </c>
      <c r="BZ40" s="105">
        <v>0.52411476014462099</v>
      </c>
      <c r="CA40" s="105">
        <v>0.6042089707953</v>
      </c>
    </row>
    <row r="41" spans="1:79">
      <c r="A41" s="224">
        <v>3276</v>
      </c>
      <c r="B41" s="225" t="s">
        <v>341</v>
      </c>
      <c r="C41" s="226" t="s">
        <v>340</v>
      </c>
      <c r="D41" s="223">
        <v>4.0499999999999972</v>
      </c>
      <c r="E41" s="224">
        <v>2315</v>
      </c>
      <c r="F41" s="105">
        <v>44.122804423763625</v>
      </c>
      <c r="G41" s="105">
        <v>59.006500000000003</v>
      </c>
      <c r="H41" s="31">
        <v>46.763076220909952</v>
      </c>
      <c r="I41" s="227">
        <v>78.639616220986596</v>
      </c>
      <c r="J41" s="227">
        <v>0.247314118955613</v>
      </c>
      <c r="K41" s="233">
        <v>0.31094944051478945</v>
      </c>
      <c r="L41" s="233">
        <v>0.28217428504534892</v>
      </c>
      <c r="M41" s="233">
        <v>0.11666567760869732</v>
      </c>
      <c r="N41" s="233">
        <v>0.17377750726768335</v>
      </c>
      <c r="O41" s="272">
        <v>0.51514269635880727</v>
      </c>
      <c r="P41" s="31">
        <v>-6.0070973503394742E-2</v>
      </c>
      <c r="Q41" s="31">
        <v>0.18398382361257964</v>
      </c>
      <c r="R41" s="233">
        <v>0.25380719185331707</v>
      </c>
      <c r="S41" s="105">
        <v>-0.17856253841291692</v>
      </c>
      <c r="T41" s="233">
        <v>2.2851798245658146</v>
      </c>
      <c r="U41" s="233">
        <v>0.17904043731384228</v>
      </c>
      <c r="V41" s="233">
        <v>0.25090810304967803</v>
      </c>
      <c r="W41" s="105">
        <v>0.30351020562843894</v>
      </c>
      <c r="X41" s="227">
        <v>0.16349041345478199</v>
      </c>
      <c r="Y41" s="227">
        <v>0.42305505434923502</v>
      </c>
      <c r="Z41" s="227">
        <v>0.447058161744956</v>
      </c>
      <c r="AA41" s="227">
        <v>0.43831009275808003</v>
      </c>
      <c r="AB41" s="227">
        <v>0.199753933047712</v>
      </c>
      <c r="AC41" s="227">
        <v>0.22495394885998199</v>
      </c>
      <c r="AD41" s="227">
        <v>0.120505031209564</v>
      </c>
      <c r="AE41" s="227">
        <v>0.24336978838301601</v>
      </c>
      <c r="AF41" s="227">
        <v>0.47834045505929301</v>
      </c>
      <c r="AG41" s="227">
        <v>0.56336862738693805</v>
      </c>
      <c r="AH41" s="227">
        <v>6.7090730087237599E-3</v>
      </c>
      <c r="AI41" s="227">
        <v>0.26744001604737</v>
      </c>
      <c r="AJ41" s="227">
        <v>0.34624779802430999</v>
      </c>
      <c r="AK41" s="227">
        <v>0.388123063454481</v>
      </c>
      <c r="AL41" s="227">
        <v>0.22198906975996899</v>
      </c>
      <c r="AM41" s="227">
        <v>0.29795540783879398</v>
      </c>
      <c r="AN41" s="227">
        <v>0.28674481604910002</v>
      </c>
      <c r="AO41" s="227">
        <v>0.26759255798506798</v>
      </c>
      <c r="AP41" s="227">
        <v>0.28051038882792001</v>
      </c>
      <c r="AQ41" s="227">
        <v>0.30621014576424999</v>
      </c>
      <c r="AR41" s="227">
        <v>0.15804010362704099</v>
      </c>
      <c r="AS41" s="227">
        <v>0.23663163780343599</v>
      </c>
      <c r="AT41" s="227">
        <v>0.76714884953678597</v>
      </c>
      <c r="AU41" s="227">
        <v>0.28977549187427198</v>
      </c>
      <c r="AV41" s="227">
        <v>0.19108641074448701</v>
      </c>
      <c r="AW41" s="227">
        <v>0.29368565874319302</v>
      </c>
      <c r="AX41" s="227">
        <v>0.23844222184753899</v>
      </c>
      <c r="AY41" s="227">
        <v>0.266392135306255</v>
      </c>
      <c r="AZ41" s="227">
        <v>0.10769578360444799</v>
      </c>
      <c r="BA41" s="227">
        <v>0.218331474752744</v>
      </c>
      <c r="BB41" s="227">
        <v>0.28817940446993501</v>
      </c>
      <c r="BC41" s="227">
        <v>0.23508399511185199</v>
      </c>
      <c r="BD41" s="227">
        <v>0.20131353791090101</v>
      </c>
      <c r="BE41" s="227">
        <v>0.115955181967414</v>
      </c>
      <c r="BF41" s="227">
        <v>0.120673439631532</v>
      </c>
      <c r="BG41" s="227">
        <v>0.15577903174996199</v>
      </c>
      <c r="BH41" s="227">
        <v>0.18011713508709701</v>
      </c>
      <c r="BI41" s="227">
        <v>0.35078528600032899</v>
      </c>
      <c r="BJ41" s="227">
        <v>6.0989563552157802E-2</v>
      </c>
      <c r="BK41" s="227">
        <v>0.20186292481903001</v>
      </c>
      <c r="BL41" s="227">
        <v>0.21070821399081199</v>
      </c>
      <c r="BM41" s="227">
        <v>0.20613566642278</v>
      </c>
      <c r="BN41" s="227">
        <v>0.17802794325722501</v>
      </c>
      <c r="BO41" s="227">
        <v>0.39163424875405201</v>
      </c>
      <c r="BP41" s="227">
        <v>0.54329545385609601</v>
      </c>
      <c r="BQ41" s="227">
        <v>0.44826230320217297</v>
      </c>
      <c r="BR41" s="227">
        <v>0.238182731260452</v>
      </c>
      <c r="BS41" s="227">
        <v>0.29608721507302099</v>
      </c>
      <c r="BT41" s="227">
        <v>0.133583878143156</v>
      </c>
      <c r="BU41" s="227">
        <v>0.269177859797603</v>
      </c>
      <c r="BV41" s="227">
        <v>0.306850106935665</v>
      </c>
      <c r="BW41" s="227">
        <v>0.66097061285569603</v>
      </c>
      <c r="BX41" s="227">
        <v>7.48152191945093E-3</v>
      </c>
      <c r="BY41" s="227">
        <v>0.32023381428759801</v>
      </c>
      <c r="BZ41" s="227">
        <v>0.345721573148696</v>
      </c>
      <c r="CA41" s="227">
        <v>0.4346558750283</v>
      </c>
    </row>
    <row r="42" spans="1:79">
      <c r="A42" s="224">
        <v>3064</v>
      </c>
      <c r="B42" s="268" t="s">
        <v>359</v>
      </c>
      <c r="C42" s="269" t="s">
        <v>353</v>
      </c>
      <c r="D42" s="223">
        <v>4.7000000000000028</v>
      </c>
      <c r="E42" s="224">
        <v>2610</v>
      </c>
      <c r="F42" s="227">
        <v>41.647919999999999</v>
      </c>
      <c r="G42" s="227">
        <v>58.637700000000002</v>
      </c>
      <c r="H42" s="270">
        <v>49.0319</v>
      </c>
      <c r="I42" s="273">
        <v>84.845007354654214</v>
      </c>
      <c r="J42" s="273">
        <v>0.22562841980833911</v>
      </c>
      <c r="K42" s="271">
        <v>0.47387180286712699</v>
      </c>
      <c r="L42" s="271">
        <v>0.37770162745055919</v>
      </c>
      <c r="M42" s="271">
        <v>0.33353959375286335</v>
      </c>
      <c r="N42" s="271">
        <v>0.21443591605728407</v>
      </c>
      <c r="O42" s="272">
        <v>0.48500537586730053</v>
      </c>
      <c r="P42" s="31">
        <v>-0.16516769893976233</v>
      </c>
      <c r="Q42" s="31">
        <v>0.10094099141478684</v>
      </c>
      <c r="R42" s="271">
        <v>0.19305487859588247</v>
      </c>
      <c r="S42" s="272">
        <v>0.32569309276008934</v>
      </c>
      <c r="T42" s="271">
        <v>2.2574243851406228</v>
      </c>
      <c r="U42" s="271">
        <v>0.18866237186431695</v>
      </c>
      <c r="V42" s="271">
        <v>0.41193466916349375</v>
      </c>
      <c r="W42" s="272">
        <v>0.32001412176026484</v>
      </c>
      <c r="X42" s="275">
        <v>0.24996939045404026</v>
      </c>
      <c r="Y42" s="275">
        <v>0.38171564305134698</v>
      </c>
      <c r="Z42" s="275">
        <v>0.67836484338303704</v>
      </c>
      <c r="AA42" s="274">
        <v>0.50573838393842141</v>
      </c>
      <c r="AB42" s="274">
        <v>0.36791553587655274</v>
      </c>
      <c r="AC42" s="274">
        <v>0.29679191703583613</v>
      </c>
      <c r="AD42" s="274">
        <v>0.26499193860395737</v>
      </c>
      <c r="AE42" s="276">
        <v>0.27770172293174339</v>
      </c>
      <c r="AF42" s="276">
        <v>0.78239059121965948</v>
      </c>
      <c r="AG42" s="276">
        <v>0.63171995132473469</v>
      </c>
      <c r="AH42" s="276">
        <v>9.3231904905165461E-2</v>
      </c>
      <c r="AI42" s="276">
        <v>0.30709944755807644</v>
      </c>
      <c r="AJ42" s="276">
        <v>0.431133556135672</v>
      </c>
      <c r="AK42" s="276">
        <v>0.51093785499421029</v>
      </c>
      <c r="AL42" s="276">
        <v>0.18392737053234945</v>
      </c>
      <c r="AM42" s="276">
        <v>0.22525063279412855</v>
      </c>
      <c r="AN42" s="276">
        <v>0.17686806429027555</v>
      </c>
      <c r="AO42" s="276">
        <v>0.16009689040745967</v>
      </c>
      <c r="AP42" s="276">
        <v>0.34088903702372464</v>
      </c>
      <c r="AQ42" s="276">
        <v>0.11221767698711184</v>
      </c>
      <c r="AR42" s="276">
        <v>0.24361474579097989</v>
      </c>
      <c r="AS42" s="276">
        <v>0.21229269002090137</v>
      </c>
      <c r="AT42" s="276">
        <v>0.44588304435526227</v>
      </c>
      <c r="AU42" s="276">
        <v>0.11745686364893998</v>
      </c>
      <c r="AV42" s="276">
        <v>0.21148988512231925</v>
      </c>
      <c r="AW42" s="276">
        <v>0.33318722607461632</v>
      </c>
      <c r="AX42" s="276">
        <v>0.1811575223947359</v>
      </c>
      <c r="AY42" s="276">
        <v>0.14493435715765102</v>
      </c>
      <c r="AZ42" s="276">
        <v>0.11864377105432178</v>
      </c>
      <c r="BA42" s="276">
        <v>0.244811209116406</v>
      </c>
      <c r="BB42" s="276">
        <v>0.30013035064096977</v>
      </c>
      <c r="BC42" s="276">
        <v>0.24720123828929205</v>
      </c>
      <c r="BD42" s="276">
        <v>0.16497676549860521</v>
      </c>
      <c r="BE42" s="276">
        <v>0.19871298760415781</v>
      </c>
      <c r="BF42" s="276">
        <v>0.1148617633752133</v>
      </c>
      <c r="BG42" s="276">
        <v>0.15241615347602822</v>
      </c>
      <c r="BH42" s="276">
        <v>0.33639055028242953</v>
      </c>
      <c r="BI42" s="276">
        <v>0.27861458448431803</v>
      </c>
      <c r="BJ42" s="276">
        <v>6.5821308236423431E-2</v>
      </c>
      <c r="BK42" s="276">
        <v>0.192665326746773</v>
      </c>
      <c r="BL42" s="276">
        <v>0.20495700578691986</v>
      </c>
      <c r="BM42" s="276">
        <v>0.23099515983579061</v>
      </c>
      <c r="BN42" s="276">
        <v>0.34724203875925391</v>
      </c>
      <c r="BO42" s="276">
        <v>0.49710512143634533</v>
      </c>
      <c r="BP42" s="276">
        <v>0.75028098242997954</v>
      </c>
      <c r="BQ42" s="276">
        <v>0.61449895185435932</v>
      </c>
      <c r="BR42" s="276">
        <v>0.38217508834658726</v>
      </c>
      <c r="BS42" s="276">
        <v>0.40134875354091748</v>
      </c>
      <c r="BT42" s="276">
        <v>0.36802086906299158</v>
      </c>
      <c r="BU42" s="276">
        <v>0.36312540454232028</v>
      </c>
      <c r="BV42" s="276">
        <v>0.74680993666715589</v>
      </c>
      <c r="BW42" s="276">
        <v>0.76417748368785476</v>
      </c>
      <c r="BX42" s="276">
        <v>0.13644870542995827</v>
      </c>
      <c r="BY42" s="276">
        <v>0.38365397885014307</v>
      </c>
      <c r="BZ42" s="276">
        <v>0.54591271109561468</v>
      </c>
      <c r="CA42" s="276">
        <v>0.63301834713427474</v>
      </c>
    </row>
    <row r="43" spans="1:79">
      <c r="A43" s="224">
        <v>3274</v>
      </c>
      <c r="B43" s="313" t="s">
        <v>381</v>
      </c>
      <c r="C43" s="311" t="s">
        <v>363</v>
      </c>
      <c r="D43" s="25">
        <v>4.75</v>
      </c>
      <c r="E43" s="310">
        <v>2485</v>
      </c>
      <c r="F43" s="312">
        <v>39.376803727667429</v>
      </c>
      <c r="G43" s="312">
        <v>60.436341981484453</v>
      </c>
      <c r="H43" s="312">
        <v>52.614650500370942</v>
      </c>
      <c r="I43" s="312">
        <v>85.441736443763645</v>
      </c>
      <c r="J43" s="312">
        <v>0.30187985966632125</v>
      </c>
      <c r="K43" s="312">
        <v>0.49136457168817477</v>
      </c>
      <c r="L43" s="312">
        <v>0.42095063816653883</v>
      </c>
      <c r="M43" s="312">
        <v>0.35028256734276847</v>
      </c>
      <c r="N43" s="312">
        <v>0.33101611750799581</v>
      </c>
      <c r="O43" s="271">
        <v>0.56426262371148661</v>
      </c>
      <c r="P43" s="84">
        <v>-0.17102354788069105</v>
      </c>
      <c r="Q43" s="84">
        <v>7.8734208880550355E-2</v>
      </c>
      <c r="R43" s="312">
        <v>0.24981105770031872</v>
      </c>
      <c r="S43" s="312">
        <v>0.38026139882539395</v>
      </c>
      <c r="T43" s="312">
        <v>2.3646275458097978</v>
      </c>
      <c r="U43" s="271">
        <v>0.19540995721407797</v>
      </c>
      <c r="V43" s="312">
        <v>0.50906594056498322</v>
      </c>
      <c r="W43" s="312">
        <v>0.39048501545504738</v>
      </c>
      <c r="X43" s="312">
        <v>0.34916353196287342</v>
      </c>
      <c r="Y43" s="312">
        <v>0.40681375843588397</v>
      </c>
      <c r="Z43" s="312">
        <v>0.63655148484419311</v>
      </c>
      <c r="AA43" s="312">
        <v>0.51800714029112227</v>
      </c>
      <c r="AB43" s="312">
        <v>0.40903100242776108</v>
      </c>
      <c r="AC43" s="312">
        <v>0.35109280803664406</v>
      </c>
      <c r="AD43" s="312">
        <v>0.3612006332944343</v>
      </c>
      <c r="AE43" s="312">
        <v>0.3452625885814008</v>
      </c>
      <c r="AF43" s="312">
        <v>0.51215656217076</v>
      </c>
      <c r="AG43" s="312">
        <v>0.63642607793878825</v>
      </c>
      <c r="AH43" s="312">
        <v>0.157175042465104</v>
      </c>
      <c r="AI43" s="312">
        <v>0.34397313877388408</v>
      </c>
      <c r="AJ43" s="312">
        <v>0.48383375703620179</v>
      </c>
      <c r="AK43" s="312">
        <v>0.54107100383028617</v>
      </c>
      <c r="AL43" s="312">
        <v>0.21523292339310021</v>
      </c>
      <c r="AM43" s="312">
        <v>0.2624996245665055</v>
      </c>
      <c r="AN43" s="312">
        <v>0.29779644407957823</v>
      </c>
      <c r="AO43" s="312">
        <v>0.23358955075505142</v>
      </c>
      <c r="AP43" s="312">
        <v>0.35831939395256596</v>
      </c>
      <c r="AQ43" s="312">
        <v>0.20980347916518777</v>
      </c>
      <c r="AR43" s="312">
        <v>0.27472836131536305</v>
      </c>
      <c r="AS43" s="312">
        <v>0.27044659530871495</v>
      </c>
      <c r="AT43" s="312">
        <v>0.10051431154171449</v>
      </c>
      <c r="AU43" s="312">
        <v>0.21828759692878763</v>
      </c>
      <c r="AV43" s="312">
        <v>0.24870407974471462</v>
      </c>
      <c r="AW43" s="312">
        <v>0.34166272390477492</v>
      </c>
      <c r="AX43" s="312">
        <v>0.26803984888358751</v>
      </c>
      <c r="AY43" s="312">
        <v>0.2108832317122864</v>
      </c>
      <c r="AZ43" s="312">
        <v>0.17502274145383045</v>
      </c>
      <c r="BA43" s="312">
        <v>0.23827299212738443</v>
      </c>
      <c r="BB43" s="312">
        <v>0.20940374757841917</v>
      </c>
      <c r="BC43" s="312">
        <v>0.20620434671725626</v>
      </c>
      <c r="BD43" s="312">
        <v>0.22603063205243923</v>
      </c>
      <c r="BE43" s="312">
        <v>0.1453369089357914</v>
      </c>
      <c r="BF43" s="312">
        <v>0.2004731268961934</v>
      </c>
      <c r="BG43" s="312">
        <v>0.19363155483240027</v>
      </c>
      <c r="BH43" s="312">
        <v>0.17703100641676822</v>
      </c>
      <c r="BI43" s="312">
        <v>0.20523588770362072</v>
      </c>
      <c r="BJ43" s="312">
        <v>0.11170028539367334</v>
      </c>
      <c r="BK43" s="312">
        <v>0.23555474043142391</v>
      </c>
      <c r="BL43" s="312">
        <v>0.25308073971806189</v>
      </c>
      <c r="BM43" s="312">
        <v>0.19013784915540993</v>
      </c>
      <c r="BN43" s="312">
        <v>0.42032107476172964</v>
      </c>
      <c r="BO43" s="312">
        <v>0.54054488978378845</v>
      </c>
      <c r="BP43" s="312">
        <v>0.66448982955962865</v>
      </c>
      <c r="BQ43" s="312">
        <v>0.59285251871658207</v>
      </c>
      <c r="BR43" s="312">
        <v>0.43362152405582532</v>
      </c>
      <c r="BS43" s="312">
        <v>0.49795860094897759</v>
      </c>
      <c r="BT43" s="312">
        <v>0.39801493967382451</v>
      </c>
      <c r="BU43" s="312">
        <v>0.41061443671732378</v>
      </c>
      <c r="BV43" s="312">
        <v>0.44580449317398013</v>
      </c>
      <c r="BW43" s="312">
        <v>0.75356172145598233</v>
      </c>
      <c r="BX43" s="312">
        <v>0.13820479006786199</v>
      </c>
      <c r="BY43" s="312">
        <v>0.39623706011605619</v>
      </c>
      <c r="BZ43" s="312">
        <v>0.61589875827844009</v>
      </c>
      <c r="CA43" s="312">
        <v>0.6376043601040734</v>
      </c>
    </row>
    <row r="44" spans="1:79">
      <c r="A44" s="310">
        <v>2830</v>
      </c>
      <c r="B44" s="103" t="s">
        <v>393</v>
      </c>
      <c r="C44" s="104" t="s">
        <v>390</v>
      </c>
      <c r="D44" s="25"/>
      <c r="E44" s="310">
        <v>1934</v>
      </c>
      <c r="F44" s="312">
        <v>37.122386838724488</v>
      </c>
      <c r="G44" s="312">
        <v>60.475329957743561</v>
      </c>
      <c r="H44" s="312">
        <v>55.491891103111293</v>
      </c>
      <c r="I44" s="312">
        <v>86.21</v>
      </c>
      <c r="J44" s="312">
        <v>0.28620000000000001</v>
      </c>
      <c r="K44" s="312">
        <v>0.49819999999999998</v>
      </c>
      <c r="L44" s="312">
        <v>0.42949999999999999</v>
      </c>
      <c r="M44" s="312">
        <v>0.38369999999999999</v>
      </c>
      <c r="N44" s="312">
        <v>0.3075</v>
      </c>
      <c r="O44" s="271">
        <v>0.55449999999999999</v>
      </c>
      <c r="P44" s="84">
        <v>1.8499999999999999E-2</v>
      </c>
      <c r="Q44" s="84">
        <v>0.3594</v>
      </c>
      <c r="R44" s="312">
        <v>0.26369999999999999</v>
      </c>
      <c r="S44" s="312">
        <v>0.3921</v>
      </c>
      <c r="T44" s="312">
        <v>2.34</v>
      </c>
      <c r="U44" s="312">
        <v>0.17480000000000001</v>
      </c>
      <c r="V44" s="312">
        <v>0.47539999999999999</v>
      </c>
      <c r="W44" s="312">
        <v>0.30709999999999998</v>
      </c>
      <c r="X44" s="312">
        <v>0.3579531722724601</v>
      </c>
      <c r="Y44" s="312">
        <v>0.40284845400583841</v>
      </c>
      <c r="Z44" s="312">
        <v>0.59684612066824716</v>
      </c>
      <c r="AA44" s="312">
        <v>0.54620916744880521</v>
      </c>
      <c r="AB44" s="312">
        <v>0.48484905723059973</v>
      </c>
      <c r="AC44" s="312">
        <v>0.43113595683178296</v>
      </c>
      <c r="AD44" s="312">
        <v>0.25369146029128414</v>
      </c>
      <c r="AE44" s="312">
        <v>0.36564627497372865</v>
      </c>
      <c r="AF44" s="312">
        <v>0.54163746557680226</v>
      </c>
      <c r="AG44" s="312">
        <v>0.59625744848668893</v>
      </c>
      <c r="AH44" s="312">
        <v>0.15071310488855338</v>
      </c>
      <c r="AI44" s="312">
        <v>0.40657134968044306</v>
      </c>
      <c r="AJ44" s="312">
        <v>0.5372361360180552</v>
      </c>
      <c r="AK44" s="312">
        <v>0.5182761647021259</v>
      </c>
      <c r="AL44" s="312">
        <v>0.24319468008407619</v>
      </c>
      <c r="AM44" s="312">
        <v>0.27713416789043871</v>
      </c>
      <c r="AN44" s="312">
        <v>0.27692134020088327</v>
      </c>
      <c r="AO44" s="312">
        <v>0.3012795042320231</v>
      </c>
      <c r="AP44" s="312">
        <v>0.39244516079232722</v>
      </c>
      <c r="AQ44" s="312">
        <v>0.23776423507928598</v>
      </c>
      <c r="AR44" s="312">
        <v>0.17696972829716329</v>
      </c>
      <c r="AS44" s="312">
        <v>0.2693054626168489</v>
      </c>
      <c r="AT44" s="312">
        <v>0.15869461029904394</v>
      </c>
      <c r="AU44" s="312">
        <v>0.24290697680812395</v>
      </c>
      <c r="AV44" s="312">
        <v>0.17439098893476038</v>
      </c>
      <c r="AW44" s="312">
        <v>0.28252516724208754</v>
      </c>
      <c r="AX44" s="312">
        <v>0.31121794788579277</v>
      </c>
      <c r="AY44" s="312">
        <v>0.26710063000266188</v>
      </c>
      <c r="AZ44" s="312">
        <v>0.13006008813615294</v>
      </c>
      <c r="BA44" s="312">
        <v>0.20087201264250146</v>
      </c>
      <c r="BB44" s="312">
        <v>0.2356954169141014</v>
      </c>
      <c r="BC44" s="312">
        <v>0.2296491944289332</v>
      </c>
      <c r="BD44" s="312">
        <v>0.18311363676578327</v>
      </c>
      <c r="BE44" s="312">
        <v>0.17106239958573116</v>
      </c>
      <c r="BF44" s="312">
        <v>0.10167390746622536</v>
      </c>
      <c r="BG44" s="312">
        <v>0.16048173624724454</v>
      </c>
      <c r="BH44" s="312">
        <v>0.1966143315300439</v>
      </c>
      <c r="BI44" s="312">
        <v>0.20981146232943368</v>
      </c>
      <c r="BJ44" s="312">
        <v>7.3418246529945261E-2</v>
      </c>
      <c r="BK44" s="312">
        <v>0.21592284904952613</v>
      </c>
      <c r="BL44" s="312">
        <v>0.17484066914139701</v>
      </c>
      <c r="BM44" s="312">
        <v>0.20245117406690577</v>
      </c>
      <c r="BN44" s="312">
        <v>0.41898358359453231</v>
      </c>
      <c r="BO44" s="312">
        <v>0.52409541777127111</v>
      </c>
      <c r="BP44" s="312">
        <v>0.64911316268154162</v>
      </c>
      <c r="BQ44" s="312">
        <v>0.61277829733119948</v>
      </c>
      <c r="BR44" s="312">
        <v>0.50644426740293791</v>
      </c>
      <c r="BS44" s="312">
        <v>0.48963522875863841</v>
      </c>
      <c r="BT44" s="312">
        <v>0.34855597467300775</v>
      </c>
      <c r="BU44" s="312">
        <v>0.43607305990290335</v>
      </c>
      <c r="BV44" s="312">
        <v>0.35007661015941194</v>
      </c>
      <c r="BW44" s="312">
        <v>0.70844388866230157</v>
      </c>
      <c r="BX44" s="312">
        <v>0.17717720270823742</v>
      </c>
      <c r="BY44" s="312">
        <v>0.51947005456957251</v>
      </c>
      <c r="BZ44" s="312">
        <v>0.61529862251544132</v>
      </c>
      <c r="CA44" s="312">
        <v>0.58933056421905727</v>
      </c>
    </row>
  </sheetData>
  <mergeCells count="13">
    <mergeCell ref="BN1:CA1"/>
    <mergeCell ref="AS1:AU1"/>
    <mergeCell ref="AV1:AY1"/>
    <mergeCell ref="AZ1:BB1"/>
    <mergeCell ref="BC1:BF1"/>
    <mergeCell ref="BG1:BI1"/>
    <mergeCell ref="BJ1:BM1"/>
    <mergeCell ref="AO1:AR1"/>
    <mergeCell ref="X1:Z1"/>
    <mergeCell ref="AA1:AD1"/>
    <mergeCell ref="AE1:AG1"/>
    <mergeCell ref="AH1:AK1"/>
    <mergeCell ref="AL1:AN1"/>
  </mergeCells>
  <pageMargins left="0.7" right="0.7" top="0.75" bottom="0.75" header="0.3" footer="0.3"/>
  <pageSetup paperSize="9" orientation="portrait" horizontalDpi="4294967292" verticalDpi="4294967292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53"/>
  <sheetViews>
    <sheetView topLeftCell="D1" zoomScaleNormal="100" workbookViewId="0">
      <selection activeCell="L43" sqref="L43"/>
    </sheetView>
  </sheetViews>
  <sheetFormatPr defaultColWidth="11.44140625" defaultRowHeight="14.4"/>
  <cols>
    <col min="1" max="1" width="11.44140625" style="8"/>
    <col min="2" max="2" width="20.6640625" style="61" customWidth="1"/>
    <col min="3" max="3" width="24.44140625" customWidth="1"/>
    <col min="4" max="4" width="4.109375" customWidth="1"/>
    <col min="6" max="6" width="25" bestFit="1" customWidth="1"/>
  </cols>
  <sheetData>
    <row r="1" spans="1:5" ht="15">
      <c r="A1" s="42" t="s">
        <v>208</v>
      </c>
      <c r="B1" s="44" t="s">
        <v>1</v>
      </c>
      <c r="C1" s="44" t="s">
        <v>279</v>
      </c>
      <c r="D1" s="62"/>
      <c r="E1" s="12" t="s">
        <v>165</v>
      </c>
    </row>
    <row r="2" spans="1:5">
      <c r="A2" s="42" t="s">
        <v>20</v>
      </c>
      <c r="B2" s="25">
        <v>4.3999999999999986</v>
      </c>
      <c r="C2" s="25">
        <f>alapadatok!H3</f>
        <v>38.229300000000002</v>
      </c>
      <c r="D2" s="62"/>
    </row>
    <row r="3" spans="1:5">
      <c r="A3" s="42" t="s">
        <v>22</v>
      </c>
      <c r="B3" s="25">
        <v>4</v>
      </c>
      <c r="C3" s="25">
        <f>alapadatok!H4</f>
        <v>31.289400000000001</v>
      </c>
      <c r="D3" s="62"/>
    </row>
    <row r="4" spans="1:5">
      <c r="A4" s="42" t="s">
        <v>24</v>
      </c>
      <c r="B4" s="25">
        <v>2.5</v>
      </c>
      <c r="C4" s="25">
        <f>alapadatok!H5</f>
        <v>27.505299999999998</v>
      </c>
      <c r="D4" s="62"/>
    </row>
    <row r="5" spans="1:5">
      <c r="A5" s="42" t="s">
        <v>26</v>
      </c>
      <c r="B5" s="25">
        <v>3.6499999999999986</v>
      </c>
      <c r="C5" s="25">
        <f>alapadatok!H6</f>
        <v>33.935899999999997</v>
      </c>
      <c r="D5" s="62"/>
    </row>
    <row r="6" spans="1:5">
      <c r="A6" s="42" t="s">
        <v>28</v>
      </c>
      <c r="B6" s="25">
        <v>4.75</v>
      </c>
      <c r="C6" s="25">
        <f>alapadatok!H7</f>
        <v>34.359400000000001</v>
      </c>
      <c r="D6" s="62"/>
    </row>
    <row r="7" spans="1:5">
      <c r="A7" s="42" t="s">
        <v>30</v>
      </c>
      <c r="B7" s="25">
        <v>4</v>
      </c>
      <c r="C7" s="25">
        <f>alapadatok!H8</f>
        <v>31.9999</v>
      </c>
      <c r="D7" s="62"/>
    </row>
    <row r="8" spans="1:5">
      <c r="A8" s="42" t="s">
        <v>32</v>
      </c>
      <c r="B8" s="25">
        <v>4.1999999999999957</v>
      </c>
      <c r="C8" s="25">
        <f>alapadatok!H9</f>
        <v>46.494700000000002</v>
      </c>
      <c r="D8" s="62"/>
    </row>
    <row r="9" spans="1:5">
      <c r="A9" s="42" t="s">
        <v>34</v>
      </c>
      <c r="B9" s="25">
        <v>3.6999999999999957</v>
      </c>
      <c r="C9" s="25">
        <f>alapadatok!H10</f>
        <v>25.0886</v>
      </c>
      <c r="D9" s="62"/>
    </row>
    <row r="10" spans="1:5">
      <c r="A10" s="42" t="s">
        <v>36</v>
      </c>
      <c r="B10" s="25">
        <v>4.5</v>
      </c>
      <c r="C10" s="25">
        <f>alapadatok!H11</f>
        <v>39.711199999999998</v>
      </c>
      <c r="D10" s="62"/>
    </row>
    <row r="11" spans="1:5">
      <c r="A11" s="42" t="s">
        <v>38</v>
      </c>
      <c r="B11" s="25">
        <v>4.5500000000000043</v>
      </c>
      <c r="C11" s="25">
        <f>alapadatok!H12</f>
        <v>34.711300000000001</v>
      </c>
      <c r="D11" s="62"/>
    </row>
    <row r="12" spans="1:5">
      <c r="A12" s="42" t="s">
        <v>40</v>
      </c>
      <c r="B12" s="25">
        <v>3.4499999999999957</v>
      </c>
      <c r="C12" s="25">
        <f>alapadatok!H13</f>
        <v>32.414200000000001</v>
      </c>
      <c r="D12" s="62"/>
    </row>
    <row r="13" spans="1:5">
      <c r="A13" s="42" t="s">
        <v>42</v>
      </c>
      <c r="B13" s="25">
        <v>4</v>
      </c>
      <c r="C13" s="25">
        <f>alapadatok!H14</f>
        <v>28.0884</v>
      </c>
      <c r="D13" s="62"/>
    </row>
    <row r="14" spans="1:5">
      <c r="A14" s="42" t="s">
        <v>44</v>
      </c>
      <c r="B14" s="25">
        <v>4.9500000000000028</v>
      </c>
      <c r="C14" s="25">
        <f>alapadatok!H15</f>
        <v>31.814399999999999</v>
      </c>
      <c r="D14" s="62"/>
    </row>
    <row r="15" spans="1:5">
      <c r="A15" s="42" t="s">
        <v>46</v>
      </c>
      <c r="B15" s="25">
        <v>4.6499999999999986</v>
      </c>
      <c r="C15" s="25">
        <f>alapadatok!H16</f>
        <v>27.9983</v>
      </c>
      <c r="D15" s="62"/>
    </row>
    <row r="16" spans="1:5">
      <c r="A16" s="42" t="s">
        <v>48</v>
      </c>
      <c r="B16" s="25">
        <v>4.3499999999999943</v>
      </c>
      <c r="C16" s="25">
        <f>alapadatok!H17</f>
        <v>24.209599999999998</v>
      </c>
      <c r="D16" s="62"/>
    </row>
    <row r="17" spans="1:4">
      <c r="A17" s="42" t="s">
        <v>50</v>
      </c>
      <c r="B17" s="25">
        <v>4.5500000000000043</v>
      </c>
      <c r="C17" s="25">
        <f>alapadatok!H18</f>
        <v>23.151399999999999</v>
      </c>
      <c r="D17" s="62"/>
    </row>
    <row r="18" spans="1:4">
      <c r="A18" s="42" t="s">
        <v>52</v>
      </c>
      <c r="B18" s="25">
        <v>4.25</v>
      </c>
      <c r="C18" s="25">
        <f>alapadatok!H19</f>
        <v>30.750599999999999</v>
      </c>
      <c r="D18" s="62"/>
    </row>
    <row r="19" spans="1:4">
      <c r="A19" s="42" t="s">
        <v>54</v>
      </c>
      <c r="B19" s="25">
        <v>3.7999999999999972</v>
      </c>
      <c r="C19" s="25">
        <f>alapadatok!H20</f>
        <v>19.971299999999999</v>
      </c>
      <c r="D19" s="62"/>
    </row>
    <row r="20" spans="1:4">
      <c r="A20" s="42" t="s">
        <v>56</v>
      </c>
      <c r="B20" s="25">
        <v>1</v>
      </c>
      <c r="C20" s="25">
        <f>alapadatok!H21</f>
        <v>24.3611</v>
      </c>
      <c r="D20" s="62"/>
    </row>
    <row r="21" spans="1:4">
      <c r="A21" s="42" t="s">
        <v>58</v>
      </c>
      <c r="B21" s="25">
        <v>-4.9999999999997158E-2</v>
      </c>
      <c r="C21" s="25">
        <f>alapadatok!H22</f>
        <v>15.8217</v>
      </c>
      <c r="D21" s="62"/>
    </row>
    <row r="22" spans="1:4">
      <c r="A22" s="42" t="s">
        <v>60</v>
      </c>
      <c r="B22" s="25">
        <v>1.75</v>
      </c>
      <c r="C22" s="25">
        <f>alapadatok!H23</f>
        <v>27.1599</v>
      </c>
      <c r="D22" s="62"/>
    </row>
    <row r="23" spans="1:4">
      <c r="A23" s="42" t="s">
        <v>62</v>
      </c>
      <c r="B23" s="25">
        <v>-0.44999999999999574</v>
      </c>
      <c r="C23" s="25">
        <f>alapadatok!H24</f>
        <v>-3.1046999999999998</v>
      </c>
      <c r="D23" s="62"/>
    </row>
    <row r="24" spans="1:4">
      <c r="A24" s="42" t="s">
        <v>64</v>
      </c>
      <c r="B24" s="25">
        <v>-7.25</v>
      </c>
      <c r="C24" s="25">
        <f>alapadatok!H25</f>
        <v>-14.357900000000001</v>
      </c>
      <c r="D24" s="62"/>
    </row>
    <row r="25" spans="1:4">
      <c r="A25" s="42" t="s">
        <v>66</v>
      </c>
      <c r="B25" s="25">
        <v>-5.8500000000000014</v>
      </c>
      <c r="C25" s="25">
        <f>alapadatok!H26</f>
        <v>0.24429999999999999</v>
      </c>
      <c r="D25" s="62"/>
    </row>
    <row r="26" spans="1:4">
      <c r="A26" s="42" t="s">
        <v>68</v>
      </c>
      <c r="B26" s="25">
        <v>4.9999999999997158E-2</v>
      </c>
      <c r="C26" s="25">
        <f>alapadatok!H27</f>
        <v>24.014399999999998</v>
      </c>
      <c r="D26" s="62"/>
    </row>
    <row r="27" spans="1:4">
      <c r="A27" s="42" t="s">
        <v>70</v>
      </c>
      <c r="B27" s="25">
        <v>1.1499999999999986</v>
      </c>
      <c r="C27" s="25">
        <f>alapadatok!H28</f>
        <v>23.033799999999999</v>
      </c>
      <c r="D27" s="62"/>
    </row>
    <row r="28" spans="1:4">
      <c r="A28" s="42" t="s">
        <v>72</v>
      </c>
      <c r="B28" s="25">
        <v>1.7999999999999972</v>
      </c>
      <c r="C28" s="25">
        <f>alapadatok!H29</f>
        <v>30.8797</v>
      </c>
      <c r="D28" s="62"/>
    </row>
    <row r="29" spans="1:4">
      <c r="A29" s="42" t="s">
        <v>74</v>
      </c>
      <c r="B29" s="25">
        <v>1.5500000000000043</v>
      </c>
      <c r="C29" s="25">
        <f>alapadatok!H30</f>
        <v>12.896699999999999</v>
      </c>
      <c r="D29" s="62"/>
    </row>
    <row r="30" spans="1:4">
      <c r="A30" s="42" t="s">
        <v>76</v>
      </c>
      <c r="B30" s="25">
        <v>-1.25</v>
      </c>
      <c r="C30" s="25">
        <f>alapadatok!H31</f>
        <v>20.186499999999999</v>
      </c>
      <c r="D30" s="62"/>
    </row>
    <row r="31" spans="1:4">
      <c r="A31" s="42" t="s">
        <v>78</v>
      </c>
      <c r="B31" s="25">
        <v>-1.7999999999999972</v>
      </c>
      <c r="C31" s="25">
        <f>alapadatok!H32</f>
        <v>11.827500000000001</v>
      </c>
      <c r="D31" s="62"/>
    </row>
    <row r="32" spans="1:4">
      <c r="A32" s="42" t="s">
        <v>133</v>
      </c>
      <c r="B32" s="25">
        <v>1.1000000000000014</v>
      </c>
      <c r="C32" s="25">
        <f>alapadatok!H33</f>
        <v>14.0046</v>
      </c>
      <c r="D32" s="62"/>
    </row>
    <row r="33" spans="1:16">
      <c r="A33" s="51" t="s">
        <v>190</v>
      </c>
      <c r="B33" s="25">
        <v>3.25</v>
      </c>
      <c r="C33" s="25">
        <f>alapadatok!H34</f>
        <v>23.446999999999999</v>
      </c>
      <c r="D33" s="1"/>
    </row>
    <row r="34" spans="1:16" s="8" customFormat="1" ht="15" thickBot="1">
      <c r="A34" s="56" t="s">
        <v>198</v>
      </c>
      <c r="B34" s="25">
        <v>4.3500000000000014</v>
      </c>
      <c r="C34" s="25">
        <f>alapadatok!H35</f>
        <v>29.68</v>
      </c>
      <c r="D34" s="1"/>
    </row>
    <row r="35" spans="1:16" s="8" customFormat="1" ht="15.6">
      <c r="A35" s="58" t="s">
        <v>199</v>
      </c>
      <c r="B35" s="25">
        <v>3.8499999999999943</v>
      </c>
      <c r="C35" s="25">
        <f>alapadatok!H36</f>
        <v>33.513148446400415</v>
      </c>
      <c r="D35" s="1"/>
      <c r="F35" s="234"/>
      <c r="G35" s="235" t="s">
        <v>346</v>
      </c>
      <c r="H35" s="235" t="s">
        <v>357</v>
      </c>
      <c r="I35" s="235" t="s">
        <v>364</v>
      </c>
      <c r="J35" s="235" t="s">
        <v>396</v>
      </c>
      <c r="L35" s="234"/>
      <c r="M35" s="235" t="s">
        <v>348</v>
      </c>
      <c r="N35" s="235" t="s">
        <v>358</v>
      </c>
      <c r="O35" s="235" t="s">
        <v>365</v>
      </c>
      <c r="P35" s="235" t="s">
        <v>397</v>
      </c>
    </row>
    <row r="36" spans="1:16" s="8" customFormat="1" ht="15.6">
      <c r="A36" s="59" t="s">
        <v>202</v>
      </c>
      <c r="B36" s="25">
        <v>3.75</v>
      </c>
      <c r="C36" s="25">
        <f>alapadatok!H37</f>
        <v>41.972830406217426</v>
      </c>
      <c r="D36" s="1"/>
      <c r="F36" s="236" t="s">
        <v>345</v>
      </c>
      <c r="G36" s="238">
        <v>4.0499999999999972</v>
      </c>
      <c r="H36" s="239">
        <v>4.7000000000000028</v>
      </c>
      <c r="I36" s="238">
        <v>4.75</v>
      </c>
      <c r="J36" s="238"/>
      <c r="L36" s="236" t="s">
        <v>345</v>
      </c>
      <c r="M36" s="238">
        <v>4.0499999999999972</v>
      </c>
      <c r="N36" s="239">
        <v>4.7000000000000028</v>
      </c>
      <c r="O36" s="238">
        <v>4.75</v>
      </c>
      <c r="P36" s="238"/>
    </row>
    <row r="37" spans="1:16" s="8" customFormat="1" ht="16.2" thickBot="1">
      <c r="A37" s="67" t="s">
        <v>206</v>
      </c>
      <c r="B37" s="25">
        <v>3.2000000000000028</v>
      </c>
      <c r="C37" s="25">
        <f>alapadatok!H38</f>
        <v>44.512493095529578</v>
      </c>
      <c r="D37" s="1"/>
      <c r="F37" s="237" t="s">
        <v>279</v>
      </c>
      <c r="G37" s="240">
        <v>46.763076220909952</v>
      </c>
      <c r="H37" s="240">
        <v>49.0319</v>
      </c>
      <c r="I37" s="314">
        <v>52.614650500370942</v>
      </c>
      <c r="J37" s="314">
        <v>55.491891103111293</v>
      </c>
      <c r="L37" s="237" t="s">
        <v>347</v>
      </c>
      <c r="M37" s="240">
        <v>46.763076220909952</v>
      </c>
      <c r="N37" s="240">
        <v>49.0319</v>
      </c>
      <c r="O37" s="314">
        <v>52.614650500370942</v>
      </c>
      <c r="P37" s="314">
        <v>55.491891103111293</v>
      </c>
    </row>
    <row r="38" spans="1:16" s="8" customFormat="1">
      <c r="A38" s="73" t="s">
        <v>209</v>
      </c>
      <c r="B38" s="25">
        <v>2.0499999999999972</v>
      </c>
      <c r="C38" s="25">
        <f>alapadatok!H39</f>
        <v>49.277526557613896</v>
      </c>
      <c r="D38" s="1"/>
    </row>
    <row r="39" spans="1:16" s="8" customFormat="1">
      <c r="A39" s="101" t="s">
        <v>248</v>
      </c>
      <c r="B39" s="25">
        <v>2.3500000000000014</v>
      </c>
      <c r="C39" s="25">
        <f>alapadatok!H40</f>
        <v>47.614699999999999</v>
      </c>
      <c r="D39" s="1"/>
    </row>
    <row r="40" spans="1:16" s="8" customFormat="1">
      <c r="A40" s="222" t="s">
        <v>340</v>
      </c>
      <c r="B40" s="223">
        <v>4.0499999999999972</v>
      </c>
      <c r="C40" s="223">
        <f>alapadatok!H41</f>
        <v>46.763076220909952</v>
      </c>
      <c r="D40" s="1"/>
    </row>
    <row r="41" spans="1:16" s="8" customFormat="1">
      <c r="A41" s="242" t="s">
        <v>353</v>
      </c>
      <c r="B41" s="25">
        <v>4.7000000000000028</v>
      </c>
      <c r="C41" s="25">
        <f>alapadatok!H42</f>
        <v>49.0319</v>
      </c>
      <c r="D41" s="1"/>
    </row>
    <row r="42" spans="1:16" s="287" customFormat="1">
      <c r="A42" s="222" t="s">
        <v>363</v>
      </c>
      <c r="B42" s="223">
        <v>4.75</v>
      </c>
      <c r="C42" s="25">
        <v>52.614650500370942</v>
      </c>
      <c r="D42" s="1"/>
    </row>
    <row r="43" spans="1:16" s="287" customFormat="1">
      <c r="A43" s="336" t="s">
        <v>390</v>
      </c>
      <c r="B43" s="223"/>
      <c r="C43" s="223">
        <f>alapadatok!H44</f>
        <v>55.491891103111293</v>
      </c>
      <c r="D43" s="1"/>
    </row>
    <row r="44" spans="1:16" ht="100.8">
      <c r="B44" s="44" t="s">
        <v>207</v>
      </c>
      <c r="C44" s="44" t="s">
        <v>347</v>
      </c>
      <c r="D44" s="1"/>
    </row>
    <row r="46" spans="1:16" ht="62.4">
      <c r="A46" s="107" t="s">
        <v>251</v>
      </c>
      <c r="B46" s="106" t="s">
        <v>250</v>
      </c>
    </row>
    <row r="53" spans="8:8">
      <c r="H53" s="69"/>
    </row>
  </sheetData>
  <hyperlinks>
    <hyperlink ref="B46" r:id="rId1" xr:uid="{00000000-0004-0000-0300-000000000000}"/>
  </hyperlinks>
  <pageMargins left="0.75" right="0.75" top="1" bottom="1" header="0.5" footer="0.5"/>
  <pageSetup paperSize="9" orientation="portrait" horizontalDpi="4294967292" verticalDpi="4294967292" r:id="rId2"/>
  <drawing r:id="rId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17"/>
  <sheetViews>
    <sheetView topLeftCell="F1" workbookViewId="0">
      <selection activeCell="H21" sqref="H21"/>
    </sheetView>
  </sheetViews>
  <sheetFormatPr defaultColWidth="11.44140625" defaultRowHeight="14.4"/>
  <cols>
    <col min="1" max="1" width="9.6640625" style="13" customWidth="1"/>
    <col min="2" max="2" width="16.33203125" style="13" customWidth="1"/>
    <col min="3" max="3" width="22.6640625" style="13" bestFit="1" customWidth="1"/>
    <col min="4" max="4" width="13.88671875" style="13" customWidth="1"/>
    <col min="5" max="5" width="17.88671875" style="13" bestFit="1" customWidth="1"/>
    <col min="6" max="6" width="7.109375" customWidth="1"/>
  </cols>
  <sheetData>
    <row r="1" spans="1:12" ht="15">
      <c r="A1" s="79" t="s">
        <v>208</v>
      </c>
      <c r="B1" s="15" t="s">
        <v>88</v>
      </c>
      <c r="C1" s="208" t="s">
        <v>330</v>
      </c>
      <c r="D1" s="109"/>
      <c r="E1" s="56"/>
      <c r="F1" s="62"/>
      <c r="G1" s="12" t="s">
        <v>331</v>
      </c>
    </row>
    <row r="2" spans="1:12">
      <c r="A2" s="15"/>
      <c r="B2" s="16"/>
      <c r="C2" s="16"/>
      <c r="D2" s="16"/>
      <c r="E2" s="16"/>
      <c r="F2" s="11"/>
    </row>
    <row r="3" spans="1:12">
      <c r="A3" s="56">
        <v>2015</v>
      </c>
      <c r="B3" s="16">
        <v>1.7</v>
      </c>
      <c r="C3" s="25">
        <v>2.2999999999999998</v>
      </c>
      <c r="D3" s="16"/>
      <c r="E3" s="16"/>
      <c r="F3" s="11"/>
    </row>
    <row r="4" spans="1:12" s="8" customFormat="1">
      <c r="A4" s="222">
        <v>2016</v>
      </c>
      <c r="B4" s="337">
        <v>2.2000000000000002</v>
      </c>
      <c r="C4" s="337">
        <v>1.9</v>
      </c>
      <c r="D4" s="16"/>
      <c r="E4" s="16"/>
      <c r="F4" s="11"/>
    </row>
    <row r="5" spans="1:12">
      <c r="A5" s="222">
        <v>2017</v>
      </c>
      <c r="B5" s="337">
        <v>2.2000000000000002</v>
      </c>
      <c r="C5" s="337">
        <v>2.5</v>
      </c>
      <c r="D5" s="16"/>
      <c r="E5" s="16"/>
      <c r="F5" s="11"/>
    </row>
    <row r="6" spans="1:12" s="8" customFormat="1">
      <c r="A6" s="222">
        <v>2018</v>
      </c>
      <c r="B6" s="223">
        <v>1.7</v>
      </c>
      <c r="C6" s="223">
        <v>2</v>
      </c>
      <c r="D6" s="16"/>
      <c r="E6" s="16"/>
      <c r="F6" s="11"/>
    </row>
    <row r="7" spans="1:12" s="8" customFormat="1">
      <c r="A7" s="222" t="s">
        <v>356</v>
      </c>
      <c r="B7" s="223">
        <v>1.9</v>
      </c>
      <c r="C7" s="223">
        <v>1.8</v>
      </c>
      <c r="D7" s="16"/>
      <c r="E7" s="16"/>
      <c r="F7" s="11"/>
    </row>
    <row r="8" spans="1:12" s="8" customFormat="1">
      <c r="A8" s="336" t="s">
        <v>391</v>
      </c>
      <c r="B8" s="337">
        <v>1.8</v>
      </c>
      <c r="C8" s="337">
        <v>1.6</v>
      </c>
      <c r="D8" s="16"/>
      <c r="E8" s="16"/>
      <c r="F8" s="11"/>
    </row>
    <row r="9" spans="1:12" s="8" customFormat="1">
      <c r="A9" s="16"/>
      <c r="B9" s="90"/>
      <c r="C9" s="90"/>
      <c r="D9" s="16"/>
      <c r="E9" s="16"/>
      <c r="F9" s="11"/>
      <c r="I9" s="327"/>
      <c r="J9" s="328"/>
      <c r="K9" s="329">
        <v>2018</v>
      </c>
      <c r="L9" s="330"/>
    </row>
    <row r="10" spans="1:12" s="8" customFormat="1">
      <c r="A10" s="16"/>
      <c r="B10" s="90"/>
      <c r="C10" s="16"/>
      <c r="D10" s="16"/>
      <c r="E10" s="16"/>
      <c r="F10" s="11"/>
      <c r="I10" s="91"/>
      <c r="J10" s="92"/>
      <c r="K10" s="91" t="s">
        <v>88</v>
      </c>
      <c r="L10" s="92" t="s">
        <v>201</v>
      </c>
    </row>
    <row r="11" spans="1:12" s="8" customFormat="1">
      <c r="A11" s="16"/>
      <c r="B11" s="16"/>
      <c r="C11" s="16"/>
      <c r="D11" s="16"/>
      <c r="E11" s="16"/>
      <c r="F11" s="11"/>
      <c r="I11" s="91"/>
      <c r="J11" s="92"/>
      <c r="K11" s="93">
        <v>1.6</v>
      </c>
      <c r="L11" s="94">
        <v>1.5</v>
      </c>
    </row>
    <row r="12" spans="1:12" s="8" customFormat="1">
      <c r="A12" s="16"/>
      <c r="B12" s="16"/>
      <c r="C12" s="16"/>
      <c r="D12" s="16"/>
      <c r="E12" s="16"/>
      <c r="F12" s="11"/>
    </row>
    <row r="13" spans="1:12" s="8" customFormat="1">
      <c r="A13" s="89"/>
      <c r="B13" s="90"/>
      <c r="C13" s="90"/>
      <c r="D13" s="16"/>
      <c r="E13" s="16"/>
      <c r="F13" s="11"/>
    </row>
    <row r="14" spans="1:12" s="8" customFormat="1">
      <c r="A14" s="89"/>
      <c r="B14" s="90"/>
      <c r="C14" s="90"/>
      <c r="D14" s="16"/>
      <c r="E14" s="16"/>
      <c r="F14" s="11"/>
    </row>
    <row r="15" spans="1:12" s="8" customFormat="1">
      <c r="A15" s="89"/>
      <c r="B15" s="90"/>
      <c r="C15" s="90"/>
      <c r="D15" s="16"/>
      <c r="E15" s="16"/>
      <c r="F15" s="11"/>
    </row>
    <row r="16" spans="1:12">
      <c r="A16" s="256" t="s">
        <v>366</v>
      </c>
      <c r="G16" s="65"/>
    </row>
    <row r="17" spans="1:7">
      <c r="A17" s="258" t="s">
        <v>392</v>
      </c>
      <c r="G17" s="65"/>
    </row>
    <row r="18" spans="1:7">
      <c r="A18" s="257" t="s">
        <v>354</v>
      </c>
      <c r="G18" s="65"/>
    </row>
    <row r="19" spans="1:7">
      <c r="A19" s="258" t="s">
        <v>355</v>
      </c>
      <c r="G19" s="65"/>
    </row>
    <row r="20" spans="1:7">
      <c r="G20" s="65"/>
    </row>
    <row r="21" spans="1:7">
      <c r="G21" s="65"/>
    </row>
    <row r="22" spans="1:7">
      <c r="G22" s="65"/>
    </row>
    <row r="23" spans="1:7">
      <c r="G23" s="65"/>
    </row>
    <row r="24" spans="1:7">
      <c r="G24" s="65"/>
    </row>
    <row r="25" spans="1:7">
      <c r="G25" s="65"/>
    </row>
    <row r="26" spans="1:7">
      <c r="G26" s="65"/>
    </row>
    <row r="27" spans="1:7">
      <c r="G27" s="65"/>
    </row>
    <row r="28" spans="1:7">
      <c r="G28" s="65"/>
    </row>
    <row r="29" spans="1:7">
      <c r="G29" s="65"/>
    </row>
    <row r="30" spans="1:7">
      <c r="G30" s="65"/>
    </row>
    <row r="31" spans="1:7">
      <c r="G31" s="65"/>
    </row>
    <row r="32" spans="1:7">
      <c r="G32" s="65"/>
    </row>
    <row r="33" spans="7:7">
      <c r="G33" s="65"/>
    </row>
    <row r="34" spans="7:7">
      <c r="G34" s="65"/>
    </row>
    <row r="35" spans="7:7">
      <c r="G35" s="65"/>
    </row>
    <row r="36" spans="7:7">
      <c r="G36" s="65"/>
    </row>
    <row r="37" spans="7:7">
      <c r="G37" s="65"/>
    </row>
    <row r="38" spans="7:7">
      <c r="G38" s="65"/>
    </row>
    <row r="39" spans="7:7">
      <c r="G39" s="65"/>
    </row>
    <row r="40" spans="7:7">
      <c r="G40" s="65"/>
    </row>
    <row r="41" spans="7:7">
      <c r="G41" s="65"/>
    </row>
    <row r="42" spans="7:7">
      <c r="G42" s="65"/>
    </row>
    <row r="43" spans="7:7">
      <c r="G43" s="65"/>
    </row>
    <row r="44" spans="7:7">
      <c r="G44" s="65"/>
    </row>
    <row r="45" spans="7:7">
      <c r="G45" s="65"/>
    </row>
    <row r="46" spans="7:7">
      <c r="G46" s="65"/>
    </row>
    <row r="47" spans="7:7">
      <c r="G47" s="65"/>
    </row>
    <row r="48" spans="7:7">
      <c r="G48" s="65"/>
    </row>
    <row r="49" spans="7:7">
      <c r="G49" s="65"/>
    </row>
    <row r="50" spans="7:7">
      <c r="G50" s="65"/>
    </row>
    <row r="51" spans="7:7">
      <c r="G51" s="65"/>
    </row>
    <row r="52" spans="7:7">
      <c r="G52" s="65"/>
    </row>
    <row r="53" spans="7:7">
      <c r="G53" s="65"/>
    </row>
    <row r="54" spans="7:7">
      <c r="G54" s="65"/>
    </row>
    <row r="55" spans="7:7">
      <c r="G55" s="65"/>
    </row>
    <row r="56" spans="7:7">
      <c r="G56" s="65"/>
    </row>
    <row r="57" spans="7:7">
      <c r="G57" s="65"/>
    </row>
    <row r="58" spans="7:7">
      <c r="G58" s="65"/>
    </row>
    <row r="59" spans="7:7">
      <c r="G59" s="65"/>
    </row>
    <row r="60" spans="7:7">
      <c r="G60" s="65"/>
    </row>
    <row r="61" spans="7:7">
      <c r="G61" s="65"/>
    </row>
    <row r="62" spans="7:7">
      <c r="G62" s="65"/>
    </row>
    <row r="63" spans="7:7">
      <c r="G63" s="65"/>
    </row>
    <row r="64" spans="7:7">
      <c r="G64" s="65"/>
    </row>
    <row r="65" spans="7:7">
      <c r="G65" s="65"/>
    </row>
    <row r="66" spans="7:7">
      <c r="G66" s="65"/>
    </row>
    <row r="67" spans="7:7">
      <c r="G67" s="65"/>
    </row>
    <row r="68" spans="7:7">
      <c r="G68" s="65"/>
    </row>
    <row r="69" spans="7:7">
      <c r="G69" s="65"/>
    </row>
    <row r="70" spans="7:7">
      <c r="G70" s="65"/>
    </row>
    <row r="71" spans="7:7">
      <c r="G71" s="65"/>
    </row>
    <row r="72" spans="7:7">
      <c r="G72" s="65"/>
    </row>
    <row r="73" spans="7:7">
      <c r="G73" s="65"/>
    </row>
    <row r="74" spans="7:7">
      <c r="G74" s="65"/>
    </row>
    <row r="75" spans="7:7">
      <c r="G75" s="65"/>
    </row>
    <row r="76" spans="7:7">
      <c r="G76" s="65"/>
    </row>
    <row r="77" spans="7:7">
      <c r="G77" s="65"/>
    </row>
    <row r="78" spans="7:7">
      <c r="G78" s="65"/>
    </row>
    <row r="79" spans="7:7">
      <c r="G79" s="65"/>
    </row>
    <row r="80" spans="7:7">
      <c r="G80" s="65"/>
    </row>
    <row r="81" spans="7:7">
      <c r="G81" s="65"/>
    </row>
    <row r="82" spans="7:7">
      <c r="G82" s="65"/>
    </row>
    <row r="83" spans="7:7">
      <c r="G83" s="65"/>
    </row>
    <row r="84" spans="7:7">
      <c r="G84" s="65"/>
    </row>
    <row r="85" spans="7:7">
      <c r="G85" s="65"/>
    </row>
    <row r="86" spans="7:7">
      <c r="G86" s="65"/>
    </row>
    <row r="87" spans="7:7">
      <c r="G87" s="65"/>
    </row>
    <row r="88" spans="7:7">
      <c r="G88" s="65"/>
    </row>
    <row r="89" spans="7:7">
      <c r="G89" s="65"/>
    </row>
    <row r="90" spans="7:7">
      <c r="G90" s="65"/>
    </row>
    <row r="91" spans="7:7">
      <c r="G91" s="65"/>
    </row>
    <row r="92" spans="7:7">
      <c r="G92" s="65"/>
    </row>
    <row r="93" spans="7:7">
      <c r="G93" s="65"/>
    </row>
    <row r="94" spans="7:7">
      <c r="G94" s="65"/>
    </row>
    <row r="95" spans="7:7">
      <c r="G95" s="65"/>
    </row>
    <row r="96" spans="7:7">
      <c r="G96" s="65"/>
    </row>
    <row r="97" spans="7:7">
      <c r="G97" s="65"/>
    </row>
    <row r="98" spans="7:7">
      <c r="G98" s="65"/>
    </row>
    <row r="99" spans="7:7">
      <c r="G99" s="65"/>
    </row>
    <row r="100" spans="7:7">
      <c r="G100" s="65"/>
    </row>
    <row r="101" spans="7:7">
      <c r="G101" s="65"/>
    </row>
    <row r="102" spans="7:7">
      <c r="G102" s="65"/>
    </row>
    <row r="103" spans="7:7">
      <c r="G103" s="65"/>
    </row>
    <row r="104" spans="7:7">
      <c r="G104" s="65"/>
    </row>
    <row r="105" spans="7:7">
      <c r="G105" s="65"/>
    </row>
    <row r="106" spans="7:7">
      <c r="G106" s="65"/>
    </row>
    <row r="107" spans="7:7">
      <c r="G107" s="65"/>
    </row>
    <row r="108" spans="7:7">
      <c r="G108" s="65"/>
    </row>
    <row r="109" spans="7:7">
      <c r="G109" s="65"/>
    </row>
    <row r="110" spans="7:7">
      <c r="G110" s="65"/>
    </row>
    <row r="111" spans="7:7">
      <c r="G111" s="65"/>
    </row>
    <row r="112" spans="7:7">
      <c r="G112" s="65"/>
    </row>
    <row r="113" spans="7:7">
      <c r="G113" s="65"/>
    </row>
    <row r="114" spans="7:7">
      <c r="G114" s="65"/>
    </row>
    <row r="115" spans="7:7">
      <c r="G115" s="65"/>
    </row>
    <row r="116" spans="7:7">
      <c r="G116" s="65"/>
    </row>
    <row r="117" spans="7:7">
      <c r="G117" s="65"/>
    </row>
    <row r="118" spans="7:7">
      <c r="G118" s="65"/>
    </row>
    <row r="119" spans="7:7">
      <c r="G119" s="65"/>
    </row>
    <row r="120" spans="7:7">
      <c r="G120" s="65"/>
    </row>
    <row r="121" spans="7:7">
      <c r="G121" s="65"/>
    </row>
    <row r="122" spans="7:7">
      <c r="G122" s="65"/>
    </row>
    <row r="123" spans="7:7">
      <c r="G123" s="65"/>
    </row>
    <row r="124" spans="7:7">
      <c r="G124" s="65"/>
    </row>
    <row r="125" spans="7:7">
      <c r="G125" s="65"/>
    </row>
    <row r="126" spans="7:7">
      <c r="G126" s="65"/>
    </row>
    <row r="127" spans="7:7">
      <c r="G127" s="65"/>
    </row>
    <row r="128" spans="7:7">
      <c r="G128" s="65"/>
    </row>
    <row r="129" spans="7:7">
      <c r="G129" s="65"/>
    </row>
    <row r="130" spans="7:7">
      <c r="G130" s="65"/>
    </row>
    <row r="131" spans="7:7">
      <c r="G131" s="65"/>
    </row>
    <row r="132" spans="7:7">
      <c r="G132" s="65"/>
    </row>
    <row r="133" spans="7:7">
      <c r="G133" s="65"/>
    </row>
    <row r="134" spans="7:7">
      <c r="G134" s="65"/>
    </row>
    <row r="135" spans="7:7">
      <c r="G135" s="65"/>
    </row>
    <row r="136" spans="7:7">
      <c r="G136" s="65"/>
    </row>
    <row r="137" spans="7:7">
      <c r="G137" s="65"/>
    </row>
    <row r="138" spans="7:7">
      <c r="G138" s="65"/>
    </row>
    <row r="139" spans="7:7">
      <c r="G139" s="65"/>
    </row>
    <row r="140" spans="7:7">
      <c r="G140" s="65"/>
    </row>
    <row r="141" spans="7:7">
      <c r="G141" s="65"/>
    </row>
    <row r="142" spans="7:7">
      <c r="G142" s="65"/>
    </row>
    <row r="143" spans="7:7">
      <c r="G143" s="65"/>
    </row>
    <row r="144" spans="7:7">
      <c r="G144" s="65"/>
    </row>
    <row r="145" spans="7:7">
      <c r="G145" s="65"/>
    </row>
    <row r="146" spans="7:7">
      <c r="G146" s="65"/>
    </row>
    <row r="147" spans="7:7">
      <c r="G147" s="65"/>
    </row>
    <row r="148" spans="7:7">
      <c r="G148" s="65"/>
    </row>
    <row r="149" spans="7:7">
      <c r="G149" s="65"/>
    </row>
    <row r="150" spans="7:7">
      <c r="G150" s="65"/>
    </row>
    <row r="151" spans="7:7">
      <c r="G151" s="65"/>
    </row>
    <row r="152" spans="7:7">
      <c r="G152" s="65"/>
    </row>
    <row r="153" spans="7:7">
      <c r="G153" s="65"/>
    </row>
    <row r="154" spans="7:7">
      <c r="G154" s="65"/>
    </row>
    <row r="155" spans="7:7">
      <c r="G155" s="65"/>
    </row>
    <row r="156" spans="7:7">
      <c r="G156" s="65"/>
    </row>
    <row r="157" spans="7:7">
      <c r="G157" s="65"/>
    </row>
    <row r="158" spans="7:7">
      <c r="G158" s="65"/>
    </row>
    <row r="159" spans="7:7">
      <c r="G159" s="65"/>
    </row>
    <row r="160" spans="7:7">
      <c r="G160" s="65"/>
    </row>
    <row r="161" spans="7:7">
      <c r="G161" s="65"/>
    </row>
    <row r="162" spans="7:7">
      <c r="G162" s="65"/>
    </row>
    <row r="163" spans="7:7">
      <c r="G163" s="65"/>
    </row>
    <row r="164" spans="7:7">
      <c r="G164" s="65"/>
    </row>
    <row r="165" spans="7:7">
      <c r="G165" s="65"/>
    </row>
    <row r="166" spans="7:7">
      <c r="G166" s="65"/>
    </row>
    <row r="167" spans="7:7">
      <c r="G167" s="65"/>
    </row>
    <row r="168" spans="7:7">
      <c r="G168" s="65"/>
    </row>
    <row r="169" spans="7:7">
      <c r="G169" s="65"/>
    </row>
    <row r="170" spans="7:7">
      <c r="G170" s="65"/>
    </row>
    <row r="171" spans="7:7">
      <c r="G171" s="65"/>
    </row>
    <row r="172" spans="7:7">
      <c r="G172" s="65"/>
    </row>
    <row r="173" spans="7:7">
      <c r="G173" s="65"/>
    </row>
    <row r="174" spans="7:7">
      <c r="G174" s="65"/>
    </row>
    <row r="175" spans="7:7">
      <c r="G175" s="65"/>
    </row>
    <row r="176" spans="7:7">
      <c r="G176" s="65"/>
    </row>
    <row r="177" spans="7:7">
      <c r="G177" s="65"/>
    </row>
    <row r="178" spans="7:7">
      <c r="G178" s="65"/>
    </row>
    <row r="179" spans="7:7">
      <c r="G179" s="65"/>
    </row>
    <row r="180" spans="7:7">
      <c r="G180" s="65"/>
    </row>
    <row r="181" spans="7:7">
      <c r="G181" s="65"/>
    </row>
    <row r="182" spans="7:7">
      <c r="G182" s="65"/>
    </row>
    <row r="183" spans="7:7">
      <c r="G183" s="65"/>
    </row>
    <row r="184" spans="7:7">
      <c r="G184" s="65"/>
    </row>
    <row r="185" spans="7:7">
      <c r="G185" s="65"/>
    </row>
    <row r="186" spans="7:7">
      <c r="G186" s="65"/>
    </row>
    <row r="187" spans="7:7">
      <c r="G187" s="65"/>
    </row>
    <row r="188" spans="7:7">
      <c r="G188" s="65"/>
    </row>
    <row r="189" spans="7:7">
      <c r="G189" s="65"/>
    </row>
    <row r="190" spans="7:7">
      <c r="G190" s="65"/>
    </row>
    <row r="191" spans="7:7">
      <c r="G191" s="65"/>
    </row>
    <row r="192" spans="7:7">
      <c r="G192" s="65"/>
    </row>
    <row r="193" spans="7:7">
      <c r="G193" s="65"/>
    </row>
    <row r="194" spans="7:7">
      <c r="G194" s="65"/>
    </row>
    <row r="195" spans="7:7">
      <c r="G195" s="65"/>
    </row>
    <row r="196" spans="7:7">
      <c r="G196" s="65"/>
    </row>
    <row r="197" spans="7:7">
      <c r="G197" s="65"/>
    </row>
    <row r="198" spans="7:7">
      <c r="G198" s="65"/>
    </row>
    <row r="199" spans="7:7">
      <c r="G199" s="65"/>
    </row>
    <row r="200" spans="7:7">
      <c r="G200" s="65"/>
    </row>
    <row r="201" spans="7:7">
      <c r="G201" s="65"/>
    </row>
    <row r="202" spans="7:7">
      <c r="G202" s="65"/>
    </row>
    <row r="203" spans="7:7">
      <c r="G203" s="65"/>
    </row>
    <row r="204" spans="7:7">
      <c r="G204" s="65"/>
    </row>
    <row r="205" spans="7:7">
      <c r="G205" s="65"/>
    </row>
    <row r="206" spans="7:7">
      <c r="G206" s="65"/>
    </row>
    <row r="207" spans="7:7">
      <c r="G207" s="65"/>
    </row>
    <row r="208" spans="7:7">
      <c r="G208" s="65"/>
    </row>
    <row r="209" spans="7:7">
      <c r="G209" s="65"/>
    </row>
    <row r="210" spans="7:7">
      <c r="G210" s="65"/>
    </row>
    <row r="211" spans="7:7">
      <c r="G211" s="65"/>
    </row>
    <row r="212" spans="7:7">
      <c r="G212" s="65"/>
    </row>
    <row r="213" spans="7:7">
      <c r="G213" s="65"/>
    </row>
    <row r="214" spans="7:7">
      <c r="G214" s="65"/>
    </row>
    <row r="215" spans="7:7">
      <c r="G215" s="65"/>
    </row>
    <row r="216" spans="7:7">
      <c r="G216" s="65"/>
    </row>
    <row r="217" spans="7:7">
      <c r="G217" s="65"/>
    </row>
  </sheetData>
  <mergeCells count="2">
    <mergeCell ref="I9:J9"/>
    <mergeCell ref="K9:L9"/>
  </mergeCells>
  <pageMargins left="0.75" right="0.75" top="1" bottom="1" header="0.5" footer="0.5"/>
  <pageSetup paperSize="9" orientation="portrait" horizontalDpi="4294967292" verticalDpi="4294967292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Q193"/>
  <sheetViews>
    <sheetView topLeftCell="AJ1" zoomScale="90" zoomScaleNormal="90" workbookViewId="0">
      <selection activeCell="AX1" sqref="AX1"/>
    </sheetView>
  </sheetViews>
  <sheetFormatPr defaultColWidth="9.109375" defaultRowHeight="14.4"/>
  <cols>
    <col min="1" max="1" width="9.109375" style="111"/>
    <col min="2" max="3" width="9.109375" style="112"/>
    <col min="4" max="4" width="12.44140625" style="112" customWidth="1"/>
    <col min="5" max="8" width="14.109375" style="112" customWidth="1"/>
    <col min="9" max="16" width="12.33203125" style="112" customWidth="1"/>
    <col min="17" max="17" width="9.109375" style="112"/>
    <col min="18" max="20" width="9.109375" style="111"/>
    <col min="21" max="21" width="10.6640625" style="111" customWidth="1"/>
    <col min="22" max="22" width="11.109375" style="111" customWidth="1"/>
    <col min="23" max="23" width="11.5546875" style="111" customWidth="1"/>
    <col min="24" max="26" width="9.109375" style="111"/>
    <col min="27" max="27" width="11.109375" style="111" customWidth="1"/>
    <col min="28" max="31" width="9.109375" style="111"/>
    <col min="32" max="33" width="9.44140625" style="111" customWidth="1"/>
    <col min="34" max="34" width="11.44140625" style="111" customWidth="1"/>
    <col min="35" max="35" width="13.5546875" style="111" customWidth="1"/>
    <col min="36" max="36" width="4.5546875" style="146" customWidth="1"/>
    <col min="37" max="16384" width="9.109375" style="110"/>
  </cols>
  <sheetData>
    <row r="1" spans="1:69" ht="19.8">
      <c r="AK1" s="220" t="s">
        <v>338</v>
      </c>
    </row>
    <row r="2" spans="1:69">
      <c r="F2" s="113" t="s">
        <v>261</v>
      </c>
      <c r="G2" s="114"/>
      <c r="J2" s="2" t="s">
        <v>368</v>
      </c>
      <c r="K2" s="2"/>
      <c r="O2" s="115"/>
      <c r="P2" s="115"/>
    </row>
    <row r="3" spans="1:69">
      <c r="J3" s="2" t="s">
        <v>369</v>
      </c>
      <c r="K3" s="2"/>
      <c r="O3" s="116"/>
      <c r="P3" s="117"/>
    </row>
    <row r="4" spans="1:69">
      <c r="B4" s="118" t="s">
        <v>263</v>
      </c>
      <c r="J4" s="2" t="s">
        <v>332</v>
      </c>
      <c r="K4" s="2"/>
      <c r="O4" s="116"/>
      <c r="P4" s="117"/>
      <c r="BE4" s="317"/>
      <c r="BF4" s="317"/>
      <c r="BG4" s="317"/>
      <c r="BH4" s="317"/>
      <c r="BI4" s="317"/>
      <c r="BJ4" s="317"/>
      <c r="BK4" s="317"/>
      <c r="BL4" s="317"/>
      <c r="BM4" s="317"/>
      <c r="BN4" s="317"/>
      <c r="BO4" s="317"/>
      <c r="BP4" s="317"/>
      <c r="BQ4" s="317"/>
    </row>
    <row r="5" spans="1:69" s="111" customFormat="1">
      <c r="A5" s="111" t="s">
        <v>367</v>
      </c>
      <c r="J5" s="111" t="s">
        <v>333</v>
      </c>
      <c r="AJ5" s="146"/>
      <c r="AW5" s="317"/>
      <c r="AX5" s="317"/>
      <c r="AY5" s="317"/>
      <c r="AZ5" s="317"/>
      <c r="BA5" s="317"/>
      <c r="BB5" s="317"/>
      <c r="BC5" s="317"/>
      <c r="BD5" s="317"/>
      <c r="BE5" s="317"/>
      <c r="BF5" s="317"/>
      <c r="BG5" s="317"/>
      <c r="BH5" s="317"/>
      <c r="BI5" s="317"/>
      <c r="BJ5" s="317"/>
      <c r="BK5" s="317"/>
      <c r="BL5" s="317"/>
      <c r="BM5" s="317"/>
      <c r="BN5" s="317"/>
      <c r="BO5" s="317"/>
      <c r="BP5" s="317"/>
      <c r="BQ5" s="317"/>
    </row>
    <row r="6" spans="1:69">
      <c r="F6" s="111"/>
      <c r="G6" s="111"/>
      <c r="J6" s="2"/>
      <c r="K6" s="2"/>
      <c r="O6" s="116"/>
      <c r="P6" s="116"/>
    </row>
    <row r="7" spans="1:69">
      <c r="F7" s="111"/>
      <c r="G7" s="111"/>
      <c r="J7" s="2"/>
      <c r="K7" s="2"/>
      <c r="O7" s="116"/>
      <c r="P7" s="116"/>
    </row>
    <row r="8" spans="1:69">
      <c r="F8" s="111"/>
      <c r="G8" s="111"/>
      <c r="O8" s="116"/>
      <c r="P8" s="116"/>
    </row>
    <row r="9" spans="1:69">
      <c r="F9" s="2"/>
      <c r="G9" s="2"/>
      <c r="O9" s="116"/>
      <c r="P9" s="116"/>
    </row>
    <row r="10" spans="1:69">
      <c r="B10" s="119" t="s">
        <v>166</v>
      </c>
      <c r="I10" s="119" t="s">
        <v>88</v>
      </c>
      <c r="K10" s="120"/>
      <c r="L10" s="120"/>
      <c r="M10" s="120"/>
      <c r="N10" s="120"/>
      <c r="O10" s="115"/>
      <c r="P10" s="115"/>
    </row>
    <row r="11" spans="1:69">
      <c r="B11" s="118" t="s">
        <v>370</v>
      </c>
      <c r="I11" s="118" t="s">
        <v>371</v>
      </c>
      <c r="O11" s="116"/>
    </row>
    <row r="12" spans="1:69">
      <c r="B12" s="121" t="s">
        <v>265</v>
      </c>
      <c r="I12" s="121" t="s">
        <v>265</v>
      </c>
      <c r="O12" s="116"/>
    </row>
    <row r="13" spans="1:69">
      <c r="B13" s="121"/>
      <c r="D13" s="118" t="s">
        <v>267</v>
      </c>
      <c r="I13" s="121"/>
      <c r="K13" s="118"/>
      <c r="L13" s="112" t="s">
        <v>267</v>
      </c>
      <c r="O13" s="116"/>
      <c r="U13" s="122" t="s">
        <v>269</v>
      </c>
      <c r="AF13" s="122" t="s">
        <v>270</v>
      </c>
    </row>
    <row r="14" spans="1:69">
      <c r="D14" s="118" t="s">
        <v>189</v>
      </c>
      <c r="E14" s="118" t="s">
        <v>271</v>
      </c>
      <c r="F14" s="118" t="s">
        <v>272</v>
      </c>
      <c r="G14" s="118" t="s">
        <v>273</v>
      </c>
      <c r="H14" s="118" t="s">
        <v>274</v>
      </c>
      <c r="K14" s="118"/>
      <c r="L14" s="118" t="s">
        <v>189</v>
      </c>
      <c r="M14" s="118" t="s">
        <v>271</v>
      </c>
      <c r="N14" s="118" t="s">
        <v>272</v>
      </c>
      <c r="O14" s="118" t="s">
        <v>275</v>
      </c>
      <c r="P14" s="112" t="s">
        <v>276</v>
      </c>
      <c r="U14" s="124"/>
      <c r="V14" s="124" t="s">
        <v>277</v>
      </c>
      <c r="W14" s="111" t="s">
        <v>278</v>
      </c>
      <c r="X14" s="111" t="s">
        <v>372</v>
      </c>
      <c r="Y14" s="111" t="s">
        <v>373</v>
      </c>
      <c r="Z14" s="111" t="s">
        <v>374</v>
      </c>
      <c r="AA14" s="111" t="s">
        <v>375</v>
      </c>
      <c r="AB14" s="125" t="s">
        <v>376</v>
      </c>
      <c r="AC14" s="111" t="s">
        <v>257</v>
      </c>
      <c r="AG14" s="111" t="s">
        <v>277</v>
      </c>
      <c r="AH14" s="126" t="s">
        <v>278</v>
      </c>
      <c r="AI14" s="123"/>
    </row>
    <row r="15" spans="1:69">
      <c r="B15" s="112">
        <v>2008</v>
      </c>
      <c r="C15" s="112" t="s">
        <v>189</v>
      </c>
      <c r="D15" s="118">
        <v>100.7</v>
      </c>
      <c r="E15" s="118">
        <v>1.0070000000000001</v>
      </c>
      <c r="F15" s="118">
        <v>1</v>
      </c>
      <c r="G15" s="118">
        <v>100</v>
      </c>
      <c r="H15" s="118">
        <v>0</v>
      </c>
      <c r="J15" s="112">
        <v>2008</v>
      </c>
      <c r="K15" s="118" t="s">
        <v>189</v>
      </c>
      <c r="L15" s="118">
        <v>100.86554539195436</v>
      </c>
      <c r="M15" s="118">
        <v>1.0086554539195436</v>
      </c>
      <c r="N15" s="118">
        <v>1</v>
      </c>
      <c r="O15" s="118">
        <v>100</v>
      </c>
      <c r="P15" s="112">
        <v>0</v>
      </c>
      <c r="Q15" s="112">
        <v>100.9</v>
      </c>
      <c r="R15" s="111">
        <v>100.9</v>
      </c>
      <c r="V15" s="111" t="s">
        <v>166</v>
      </c>
      <c r="W15" s="111" t="s">
        <v>88</v>
      </c>
      <c r="X15" s="111" t="s">
        <v>252</v>
      </c>
      <c r="Y15" s="111" t="s">
        <v>253</v>
      </c>
      <c r="Z15" s="111" t="s">
        <v>254</v>
      </c>
      <c r="AA15" s="111" t="s">
        <v>255</v>
      </c>
      <c r="AB15" s="111" t="s">
        <v>256</v>
      </c>
      <c r="AC15" s="111" t="s">
        <v>257</v>
      </c>
      <c r="AG15" s="111" t="s">
        <v>166</v>
      </c>
      <c r="AH15" s="123" t="s">
        <v>88</v>
      </c>
      <c r="AI15" s="126"/>
    </row>
    <row r="16" spans="1:69">
      <c r="A16" s="127"/>
      <c r="C16" s="128" t="s">
        <v>258</v>
      </c>
      <c r="D16" s="129">
        <v>100.5</v>
      </c>
      <c r="E16" s="130">
        <v>1.0049999999999999</v>
      </c>
      <c r="F16" s="130">
        <v>1.0049999999999999</v>
      </c>
      <c r="G16" s="130">
        <v>100.49999999999999</v>
      </c>
      <c r="H16" s="131">
        <v>0.49999999999998579</v>
      </c>
      <c r="I16" s="118"/>
      <c r="J16" s="128"/>
      <c r="K16" s="132" t="s">
        <v>258</v>
      </c>
      <c r="L16" s="130">
        <v>99.707459775719158</v>
      </c>
      <c r="M16" s="132">
        <v>0.99707459775719154</v>
      </c>
      <c r="N16" s="130">
        <v>0.99707459775719154</v>
      </c>
      <c r="O16" s="131">
        <v>99.707459775719158</v>
      </c>
      <c r="P16" s="133">
        <v>-0.2925402242808417</v>
      </c>
      <c r="Q16" s="112">
        <v>99.7</v>
      </c>
      <c r="R16" s="118">
        <v>99.7</v>
      </c>
      <c r="S16" s="128"/>
      <c r="T16" s="128">
        <v>2008</v>
      </c>
      <c r="U16" s="217" t="s">
        <v>189</v>
      </c>
      <c r="V16" s="218">
        <v>0</v>
      </c>
      <c r="W16" s="219">
        <v>0</v>
      </c>
      <c r="X16" s="219">
        <v>0</v>
      </c>
      <c r="Y16" s="219">
        <v>0</v>
      </c>
      <c r="Z16" s="219">
        <v>0</v>
      </c>
      <c r="AA16" s="219">
        <v>0</v>
      </c>
      <c r="AB16" s="219">
        <v>0</v>
      </c>
      <c r="AC16" s="219">
        <v>0</v>
      </c>
      <c r="AE16" s="128">
        <v>2008</v>
      </c>
      <c r="AF16" s="217" t="s">
        <v>189</v>
      </c>
      <c r="AG16" s="294">
        <v>0</v>
      </c>
      <c r="AH16" s="217">
        <v>0</v>
      </c>
      <c r="AI16" s="217"/>
    </row>
    <row r="17" spans="1:37">
      <c r="A17" s="127"/>
      <c r="C17" s="135" t="s">
        <v>259</v>
      </c>
      <c r="D17" s="129">
        <v>99.8</v>
      </c>
      <c r="E17" s="130">
        <v>0.998</v>
      </c>
      <c r="F17" s="130">
        <v>1.0029899999999998</v>
      </c>
      <c r="G17" s="130">
        <v>100.29899999999998</v>
      </c>
      <c r="H17" s="131">
        <v>0.29899999999997817</v>
      </c>
      <c r="I17" s="118"/>
      <c r="J17" s="128"/>
      <c r="K17" s="132" t="s">
        <v>259</v>
      </c>
      <c r="L17" s="130">
        <v>99.657701711491455</v>
      </c>
      <c r="M17" s="130">
        <v>0.99657701711491453</v>
      </c>
      <c r="N17" s="130">
        <v>0.99366162847391515</v>
      </c>
      <c r="O17" s="131">
        <v>99.366162847391521</v>
      </c>
      <c r="P17" s="133">
        <v>-0.6338371526084785</v>
      </c>
      <c r="Q17" s="112">
        <v>99.6</v>
      </c>
      <c r="R17" s="118">
        <v>99.7</v>
      </c>
      <c r="S17" s="128"/>
      <c r="T17" s="128"/>
      <c r="U17" s="217" t="s">
        <v>258</v>
      </c>
      <c r="V17" s="218">
        <v>0.49999999999998579</v>
      </c>
      <c r="W17" s="219">
        <v>-0.2925402242808417</v>
      </c>
      <c r="X17" s="219">
        <v>0.79999999999999716</v>
      </c>
      <c r="Y17" s="219">
        <v>1.2000000000000028</v>
      </c>
      <c r="Z17" s="219">
        <v>0.40000000000000568</v>
      </c>
      <c r="AA17" s="219">
        <v>2.4000000000000057</v>
      </c>
      <c r="AB17" s="219">
        <v>1.0999999999999943</v>
      </c>
      <c r="AC17" s="219">
        <v>-0.29999999999999716</v>
      </c>
      <c r="AE17" s="128"/>
      <c r="AF17" s="217" t="s">
        <v>258</v>
      </c>
      <c r="AG17" s="294">
        <v>0.49999999999998579</v>
      </c>
      <c r="AH17" s="217">
        <v>-0.2925402242808417</v>
      </c>
      <c r="AI17" s="217"/>
    </row>
    <row r="18" spans="1:37">
      <c r="A18" s="127"/>
      <c r="C18" s="135" t="s">
        <v>260</v>
      </c>
      <c r="D18" s="129">
        <v>96.7</v>
      </c>
      <c r="E18" s="130">
        <v>0.96700000000000008</v>
      </c>
      <c r="F18" s="130">
        <v>0.96989132999999994</v>
      </c>
      <c r="G18" s="130">
        <v>96.989132999999995</v>
      </c>
      <c r="H18" s="131">
        <v>-3.0108670000000046</v>
      </c>
      <c r="I18" s="118"/>
      <c r="J18" s="128"/>
      <c r="K18" s="132" t="s">
        <v>260</v>
      </c>
      <c r="L18" s="130">
        <v>98.066732090284589</v>
      </c>
      <c r="M18" s="130">
        <v>0.98066732090284592</v>
      </c>
      <c r="N18" s="130">
        <v>0.97445148707947338</v>
      </c>
      <c r="O18" s="131">
        <v>97.44514870794734</v>
      </c>
      <c r="P18" s="133">
        <v>-2.5548512920526605</v>
      </c>
      <c r="Q18" s="112">
        <v>98.1</v>
      </c>
      <c r="R18" s="118">
        <v>98.1</v>
      </c>
      <c r="S18" s="128"/>
      <c r="T18" s="128"/>
      <c r="U18" s="217" t="s">
        <v>259</v>
      </c>
      <c r="V18" s="218">
        <v>0.29899999999997817</v>
      </c>
      <c r="W18" s="219">
        <v>-0.6338371526084785</v>
      </c>
      <c r="X18" s="219">
        <v>1.1023999999999887</v>
      </c>
      <c r="Y18" s="219">
        <v>2.5155999999999921</v>
      </c>
      <c r="Z18" s="219">
        <v>-0.10200000000000387</v>
      </c>
      <c r="AA18" s="219">
        <v>3.3216000000000179</v>
      </c>
      <c r="AB18" s="219">
        <v>0.79669999999998709</v>
      </c>
      <c r="AC18" s="219">
        <v>-0.99790000000000134</v>
      </c>
      <c r="AE18" s="128"/>
      <c r="AF18" s="217" t="s">
        <v>259</v>
      </c>
      <c r="AG18" s="294">
        <v>0.29899999999997817</v>
      </c>
      <c r="AH18" s="217">
        <v>-0.6338371526084785</v>
      </c>
      <c r="AI18" s="217"/>
    </row>
    <row r="19" spans="1:37">
      <c r="A19" s="127"/>
      <c r="B19" s="112">
        <v>2009</v>
      </c>
      <c r="C19" s="135" t="s">
        <v>189</v>
      </c>
      <c r="D19" s="129">
        <v>95.9</v>
      </c>
      <c r="E19" s="130">
        <v>0.95900000000000007</v>
      </c>
      <c r="F19" s="130">
        <v>0.93012578547000002</v>
      </c>
      <c r="G19" s="130">
        <v>93.012578547000004</v>
      </c>
      <c r="H19" s="131">
        <v>-6.9874214529999961</v>
      </c>
      <c r="I19" s="118"/>
      <c r="J19" s="128">
        <v>2009</v>
      </c>
      <c r="K19" s="132" t="s">
        <v>189</v>
      </c>
      <c r="L19" s="130">
        <v>95.506854798358845</v>
      </c>
      <c r="M19" s="130">
        <v>0.95506854798358842</v>
      </c>
      <c r="N19" s="130">
        <v>0.93066796684544106</v>
      </c>
      <c r="O19" s="131">
        <v>93.066796684544101</v>
      </c>
      <c r="P19" s="133">
        <v>-6.9332033154558985</v>
      </c>
      <c r="Q19" s="112">
        <v>95.5</v>
      </c>
      <c r="R19" s="118">
        <v>95.5</v>
      </c>
      <c r="S19" s="128"/>
      <c r="T19" s="128"/>
      <c r="U19" s="217" t="s">
        <v>260</v>
      </c>
      <c r="V19" s="218">
        <v>-3.0108670000000046</v>
      </c>
      <c r="W19" s="219">
        <v>-2.5548512920526605</v>
      </c>
      <c r="X19" s="219">
        <v>-0.61634080000000324</v>
      </c>
      <c r="Y19" s="219">
        <v>3.5407559999999876</v>
      </c>
      <c r="Z19" s="219">
        <v>0.19769399999998427</v>
      </c>
      <c r="AA19" s="219">
        <v>1.7717760000000027</v>
      </c>
      <c r="AB19" s="219">
        <v>-3.0335746000000086</v>
      </c>
      <c r="AC19" s="219">
        <v>-2.779937799999999</v>
      </c>
      <c r="AE19" s="128"/>
      <c r="AF19" s="217" t="s">
        <v>260</v>
      </c>
      <c r="AG19" s="294">
        <v>-3.0108670000000046</v>
      </c>
      <c r="AH19" s="217">
        <v>-2.5548512920526605</v>
      </c>
      <c r="AI19" s="217"/>
    </row>
    <row r="20" spans="1:37">
      <c r="A20" s="127"/>
      <c r="C20" s="135" t="s">
        <v>258</v>
      </c>
      <c r="D20" s="129">
        <v>99.8</v>
      </c>
      <c r="E20" s="130">
        <v>0.998</v>
      </c>
      <c r="F20" s="130">
        <v>0.92826553389905997</v>
      </c>
      <c r="G20" s="130">
        <v>92.826553389905996</v>
      </c>
      <c r="H20" s="131">
        <v>-7.173446610094004</v>
      </c>
      <c r="I20" s="118"/>
      <c r="J20" s="128"/>
      <c r="K20" s="132" t="s">
        <v>258</v>
      </c>
      <c r="L20" s="130">
        <v>100.07334450963955</v>
      </c>
      <c r="M20" s="130">
        <v>1.0007334450963956</v>
      </c>
      <c r="N20" s="130">
        <v>0.93135056070209632</v>
      </c>
      <c r="O20" s="131">
        <v>93.135056070209629</v>
      </c>
      <c r="P20" s="133">
        <v>-6.8649439297903712</v>
      </c>
      <c r="Q20" s="112">
        <v>100.1</v>
      </c>
      <c r="R20" s="118">
        <v>100.1</v>
      </c>
      <c r="S20" s="128"/>
      <c r="T20" s="128">
        <v>2009</v>
      </c>
      <c r="U20" s="217" t="s">
        <v>189</v>
      </c>
      <c r="V20" s="218">
        <v>-6.9874214529999961</v>
      </c>
      <c r="W20" s="219">
        <v>-6.9332033154558985</v>
      </c>
      <c r="X20" s="219">
        <v>-4.0947688720000031</v>
      </c>
      <c r="Y20" s="219">
        <v>-5.8814527960000049</v>
      </c>
      <c r="Z20" s="219">
        <v>1.9010547980000041</v>
      </c>
      <c r="AA20" s="219">
        <v>-5.4540200959999936</v>
      </c>
      <c r="AB20" s="219">
        <v>-7.3970637430000039</v>
      </c>
      <c r="AC20" s="219">
        <v>-5.4048794794000088</v>
      </c>
      <c r="AE20" s="128">
        <v>2009</v>
      </c>
      <c r="AF20" s="217" t="s">
        <v>189</v>
      </c>
      <c r="AG20" s="294">
        <v>-6.9874214529999961</v>
      </c>
      <c r="AH20" s="217">
        <v>-6.9332033154558985</v>
      </c>
      <c r="AI20" s="217"/>
    </row>
    <row r="21" spans="1:37">
      <c r="A21" s="127"/>
      <c r="B21" s="135"/>
      <c r="C21" s="112" t="s">
        <v>259</v>
      </c>
      <c r="D21" s="129">
        <v>100</v>
      </c>
      <c r="E21" s="130">
        <v>1</v>
      </c>
      <c r="F21" s="130">
        <v>0.92826553389905997</v>
      </c>
      <c r="G21" s="130">
        <v>92.826553389905996</v>
      </c>
      <c r="H21" s="131">
        <v>-7.173446610094004</v>
      </c>
      <c r="I21" s="128"/>
      <c r="J21" s="118"/>
      <c r="K21" s="132" t="s">
        <v>259</v>
      </c>
      <c r="L21" s="130">
        <v>100.61773636268452</v>
      </c>
      <c r="M21" s="130">
        <v>1.0061773636268452</v>
      </c>
      <c r="N21" s="130">
        <v>0.9371038517796193</v>
      </c>
      <c r="O21" s="131">
        <v>93.710385177961925</v>
      </c>
      <c r="P21" s="133">
        <v>-6.2896148220380752</v>
      </c>
      <c r="Q21" s="112">
        <v>100.6</v>
      </c>
      <c r="R21" s="128">
        <v>100.6</v>
      </c>
      <c r="S21" s="118"/>
      <c r="T21" s="118"/>
      <c r="U21" s="217" t="s">
        <v>258</v>
      </c>
      <c r="V21" s="218">
        <v>-7.173446610094004</v>
      </c>
      <c r="W21" s="219">
        <v>-6.8649439297903712</v>
      </c>
      <c r="X21" s="219">
        <v>-4.8620107210240064</v>
      </c>
      <c r="Y21" s="219">
        <v>-4.4696745879400197</v>
      </c>
      <c r="Z21" s="219">
        <v>1.9010547980000041</v>
      </c>
      <c r="AA21" s="219">
        <v>-5.1703821562879995</v>
      </c>
      <c r="AB21" s="219">
        <v>-8.5082989780839995</v>
      </c>
      <c r="AC21" s="219">
        <v>-5.5940697204412118</v>
      </c>
      <c r="AE21" s="118"/>
      <c r="AF21" s="217" t="s">
        <v>258</v>
      </c>
      <c r="AG21" s="217">
        <v>-7.173446610094004</v>
      </c>
      <c r="AH21" s="217">
        <v>-6.8649439297903712</v>
      </c>
      <c r="AI21" s="217"/>
    </row>
    <row r="22" spans="1:37">
      <c r="A22" s="127"/>
      <c r="C22" s="112" t="s">
        <v>260</v>
      </c>
      <c r="D22" s="129">
        <v>100</v>
      </c>
      <c r="E22" s="130">
        <v>1</v>
      </c>
      <c r="F22" s="130">
        <v>0.92826553389905997</v>
      </c>
      <c r="G22" s="130">
        <v>92.826553389905996</v>
      </c>
      <c r="H22" s="131">
        <v>-7.173446610094004</v>
      </c>
      <c r="I22" s="118"/>
      <c r="J22" s="118"/>
      <c r="K22" s="132" t="s">
        <v>260</v>
      </c>
      <c r="L22" s="130">
        <v>100.90530697190428</v>
      </c>
      <c r="M22" s="130">
        <v>1.0090530697190427</v>
      </c>
      <c r="N22" s="130">
        <v>0.94558751828376364</v>
      </c>
      <c r="O22" s="131">
        <v>94.558751828376359</v>
      </c>
      <c r="P22" s="133">
        <v>-5.4412481716236414</v>
      </c>
      <c r="Q22" s="112">
        <v>100.9</v>
      </c>
      <c r="R22" s="118">
        <v>100.9</v>
      </c>
      <c r="S22" s="118"/>
      <c r="T22" s="118"/>
      <c r="U22" s="217" t="s">
        <v>259</v>
      </c>
      <c r="V22" s="218">
        <v>-7.173446610094004</v>
      </c>
      <c r="W22" s="219">
        <v>-6.2896148220380752</v>
      </c>
      <c r="X22" s="219">
        <v>-4.3863207746291408</v>
      </c>
      <c r="Y22" s="219">
        <v>-3.0367197067591292</v>
      </c>
      <c r="Z22" s="219">
        <v>2.512461126787997</v>
      </c>
      <c r="AA22" s="219">
        <v>-3.4634490351011777</v>
      </c>
      <c r="AB22" s="219">
        <v>-8.3253155760401683</v>
      </c>
      <c r="AC22" s="219">
        <v>-5.3108519296025491</v>
      </c>
      <c r="AE22" s="118"/>
      <c r="AF22" s="217" t="s">
        <v>259</v>
      </c>
      <c r="AG22" s="217">
        <v>-7.173446610094004</v>
      </c>
      <c r="AH22" s="217">
        <v>-6.2896148220380752</v>
      </c>
      <c r="AI22" s="217"/>
    </row>
    <row r="23" spans="1:37">
      <c r="A23" s="127"/>
      <c r="B23" s="112">
        <v>2010</v>
      </c>
      <c r="C23" s="118" t="s">
        <v>189</v>
      </c>
      <c r="D23" s="129">
        <v>99.8</v>
      </c>
      <c r="E23" s="130">
        <v>0.998</v>
      </c>
      <c r="F23" s="130">
        <v>0.92640900283126182</v>
      </c>
      <c r="G23" s="130">
        <v>92.640900283126186</v>
      </c>
      <c r="H23" s="131">
        <v>-7.3590997168738141</v>
      </c>
      <c r="I23" s="118"/>
      <c r="J23" s="118">
        <v>2010</v>
      </c>
      <c r="K23" s="132" t="s">
        <v>189</v>
      </c>
      <c r="L23" s="130">
        <v>100.71156027637413</v>
      </c>
      <c r="M23" s="130">
        <v>1.0071156027637413</v>
      </c>
      <c r="N23" s="130">
        <v>0.95231594344222292</v>
      </c>
      <c r="O23" s="131">
        <v>95.231594344222287</v>
      </c>
      <c r="P23" s="133">
        <v>-4.7684056557777126</v>
      </c>
      <c r="Q23" s="112">
        <v>100.7</v>
      </c>
      <c r="R23" s="118">
        <v>100.7</v>
      </c>
      <c r="S23" s="118"/>
      <c r="T23" s="118"/>
      <c r="U23" s="217" t="s">
        <v>260</v>
      </c>
      <c r="V23" s="218">
        <v>-7.173446610094004</v>
      </c>
      <c r="W23" s="219">
        <v>-5.4412481716236414</v>
      </c>
      <c r="X23" s="219">
        <v>-4.1950934161783948</v>
      </c>
      <c r="Y23" s="219">
        <v>-1.3883439417740107</v>
      </c>
      <c r="Z23" s="219">
        <v>4.9727601938309078</v>
      </c>
      <c r="AA23" s="219">
        <v>-2.884229729311798</v>
      </c>
      <c r="AB23" s="219">
        <v>-8.5086649448880962</v>
      </c>
      <c r="AC23" s="219">
        <v>-4.8374061892505722</v>
      </c>
      <c r="AE23" s="118"/>
      <c r="AF23" s="217" t="s">
        <v>260</v>
      </c>
      <c r="AG23" s="217">
        <v>-7.173446610094004</v>
      </c>
      <c r="AH23" s="217">
        <v>-5.4412481716236414</v>
      </c>
      <c r="AI23" s="217"/>
    </row>
    <row r="24" spans="1:37">
      <c r="A24" s="127"/>
      <c r="C24" s="118" t="s">
        <v>258</v>
      </c>
      <c r="D24" s="129">
        <v>100.6</v>
      </c>
      <c r="E24" s="130">
        <v>1.006</v>
      </c>
      <c r="F24" s="130">
        <v>0.93196745684824944</v>
      </c>
      <c r="G24" s="130">
        <v>93.196745684824947</v>
      </c>
      <c r="H24" s="131">
        <v>-6.8032543151750531</v>
      </c>
      <c r="I24" s="118"/>
      <c r="J24" s="118"/>
      <c r="K24" s="132" t="s">
        <v>258</v>
      </c>
      <c r="L24" s="130">
        <v>102.05816096661889</v>
      </c>
      <c r="M24" s="130">
        <v>1.0205816096661888</v>
      </c>
      <c r="N24" s="130">
        <v>0.97191613846903913</v>
      </c>
      <c r="O24" s="131">
        <v>97.19161384690392</v>
      </c>
      <c r="P24" s="133">
        <v>-2.8083861530960803</v>
      </c>
      <c r="Q24" s="112">
        <v>102</v>
      </c>
      <c r="R24" s="118">
        <v>102.1</v>
      </c>
      <c r="S24" s="118"/>
      <c r="T24" s="118">
        <v>2010</v>
      </c>
      <c r="U24" s="217" t="s">
        <v>189</v>
      </c>
      <c r="V24" s="218">
        <v>-7.3590997168738141</v>
      </c>
      <c r="W24" s="219">
        <v>-4.7684056557777126</v>
      </c>
      <c r="X24" s="219">
        <v>-3.5244590700916376</v>
      </c>
      <c r="Y24" s="219">
        <v>-0.10639241301709035</v>
      </c>
      <c r="Z24" s="219">
        <v>4.342923632667933</v>
      </c>
      <c r="AA24" s="219">
        <v>-7.3515551617634429</v>
      </c>
      <c r="AB24" s="219">
        <v>-8.3256822747778614</v>
      </c>
      <c r="AC24" s="219">
        <v>-4.4567558140075789</v>
      </c>
      <c r="AE24" s="118">
        <v>2010</v>
      </c>
      <c r="AF24" s="217" t="s">
        <v>189</v>
      </c>
      <c r="AG24" s="217">
        <v>-7.3590997168738141</v>
      </c>
      <c r="AH24" s="217">
        <v>-4.7684056557777126</v>
      </c>
      <c r="AI24" s="217"/>
    </row>
    <row r="25" spans="1:37">
      <c r="A25" s="127"/>
      <c r="C25" s="112" t="s">
        <v>259</v>
      </c>
      <c r="D25" s="129">
        <v>100.6</v>
      </c>
      <c r="E25" s="130">
        <v>1.006</v>
      </c>
      <c r="F25" s="130">
        <v>0.937559261589339</v>
      </c>
      <c r="G25" s="130">
        <v>93.755926158933903</v>
      </c>
      <c r="H25" s="131">
        <v>-6.244073841066097</v>
      </c>
      <c r="I25" s="118"/>
      <c r="J25" s="118"/>
      <c r="K25" s="132" t="s">
        <v>259</v>
      </c>
      <c r="L25" s="130">
        <v>100.8227149593659</v>
      </c>
      <c r="M25" s="130">
        <v>1.008227149593659</v>
      </c>
      <c r="N25" s="130">
        <v>0.97991223793271531</v>
      </c>
      <c r="O25" s="131">
        <v>97.99122379327153</v>
      </c>
      <c r="P25" s="133">
        <v>-2.00877620672847</v>
      </c>
      <c r="Q25" s="112">
        <v>100.8</v>
      </c>
      <c r="R25" s="118">
        <v>100.8</v>
      </c>
      <c r="S25" s="118"/>
      <c r="T25" s="118"/>
      <c r="U25" s="217" t="s">
        <v>258</v>
      </c>
      <c r="V25" s="218">
        <v>-6.8032543151750531</v>
      </c>
      <c r="W25" s="219">
        <v>-2.8083861530960803</v>
      </c>
      <c r="X25" s="219">
        <v>-2.5597036607925503</v>
      </c>
      <c r="Y25" s="219">
        <v>0.79265005526576715</v>
      </c>
      <c r="Z25" s="219">
        <v>5.9080674871579362</v>
      </c>
      <c r="AA25" s="219">
        <v>-6.888312937572266</v>
      </c>
      <c r="AB25" s="219">
        <v>-7.4089390975256464</v>
      </c>
      <c r="AC25" s="219">
        <v>-3.596866616333628</v>
      </c>
      <c r="AE25" s="118"/>
      <c r="AF25" s="217" t="s">
        <v>258</v>
      </c>
      <c r="AG25" s="217">
        <v>-6.8032543151750531</v>
      </c>
      <c r="AH25" s="217">
        <v>-2.8083861530960803</v>
      </c>
      <c r="AI25" s="217"/>
    </row>
    <row r="26" spans="1:37">
      <c r="A26" s="127"/>
      <c r="C26" s="118" t="s">
        <v>260</v>
      </c>
      <c r="D26" s="129">
        <v>100.1</v>
      </c>
      <c r="E26" s="130">
        <v>1.0009999999999999</v>
      </c>
      <c r="F26" s="130">
        <v>0.93849682085092823</v>
      </c>
      <c r="G26" s="130">
        <v>93.849682085092823</v>
      </c>
      <c r="H26" s="131">
        <v>-6.1503179149071769</v>
      </c>
      <c r="J26" s="118"/>
      <c r="K26" s="132" t="s">
        <v>260</v>
      </c>
      <c r="L26" s="130">
        <v>100.82595283112748</v>
      </c>
      <c r="M26" s="130">
        <v>1.0082595283112747</v>
      </c>
      <c r="N26" s="130">
        <v>0.98800585080448522</v>
      </c>
      <c r="O26" s="131">
        <v>98.800585080448528</v>
      </c>
      <c r="P26" s="133">
        <v>-1.1994149195514723</v>
      </c>
      <c r="Q26" s="112">
        <v>100.8</v>
      </c>
      <c r="R26" s="112">
        <v>100.8</v>
      </c>
      <c r="S26" s="118"/>
      <c r="T26" s="118"/>
      <c r="U26" s="217" t="s">
        <v>259</v>
      </c>
      <c r="V26" s="218">
        <v>-6.244073841066097</v>
      </c>
      <c r="W26" s="219">
        <v>-2.00877620672847</v>
      </c>
      <c r="X26" s="219">
        <v>-2.0725021790965172</v>
      </c>
      <c r="Y26" s="219">
        <v>1.8005765558184237</v>
      </c>
      <c r="Z26" s="219">
        <v>7.3907804319781434</v>
      </c>
      <c r="AA26" s="219">
        <v>-7.7263181211341276</v>
      </c>
      <c r="AB26" s="219">
        <v>-6.9459837930132835</v>
      </c>
      <c r="AC26" s="219">
        <v>-3.1148509494152989</v>
      </c>
      <c r="AE26" s="118"/>
      <c r="AF26" s="217" t="s">
        <v>259</v>
      </c>
      <c r="AG26" s="217">
        <v>-6.244073841066097</v>
      </c>
      <c r="AH26" s="217">
        <v>-2.00877620672847</v>
      </c>
      <c r="AI26" s="217"/>
    </row>
    <row r="27" spans="1:37">
      <c r="A27" s="127"/>
      <c r="B27" s="112">
        <v>2011</v>
      </c>
      <c r="C27" s="118" t="s">
        <v>189</v>
      </c>
      <c r="D27" s="129">
        <v>100.8</v>
      </c>
      <c r="E27" s="130">
        <v>1.008</v>
      </c>
      <c r="F27" s="130">
        <v>0.94600479541773563</v>
      </c>
      <c r="G27" s="130">
        <v>94.600479541773566</v>
      </c>
      <c r="H27" s="131">
        <v>-5.3995204582264336</v>
      </c>
      <c r="J27" s="118">
        <v>2011</v>
      </c>
      <c r="K27" s="132" t="s">
        <v>189</v>
      </c>
      <c r="L27" s="130">
        <v>101.74694038689303</v>
      </c>
      <c r="M27" s="130">
        <v>1.0174694038689303</v>
      </c>
      <c r="N27" s="130">
        <v>1.0052657240370548</v>
      </c>
      <c r="O27" s="131">
        <v>100.52657240370549</v>
      </c>
      <c r="P27" s="133">
        <v>0.52657240370548664</v>
      </c>
      <c r="Q27" s="112">
        <v>101.8</v>
      </c>
      <c r="R27" s="112">
        <v>101.7</v>
      </c>
      <c r="S27" s="118"/>
      <c r="T27" s="118"/>
      <c r="U27" s="217" t="s">
        <v>260</v>
      </c>
      <c r="V27" s="218">
        <v>-6.1503179149071769</v>
      </c>
      <c r="W27" s="219">
        <v>-1.1994149195514723</v>
      </c>
      <c r="X27" s="219">
        <v>-1.5828646899920074</v>
      </c>
      <c r="Y27" s="219">
        <v>2.4113800151533269</v>
      </c>
      <c r="Z27" s="219">
        <v>8.464688236297917</v>
      </c>
      <c r="AA27" s="219">
        <v>-5.7885708016779489</v>
      </c>
      <c r="AB27" s="219">
        <v>-6.2946056795643699</v>
      </c>
      <c r="AC27" s="219">
        <v>-2.5335400551117999</v>
      </c>
      <c r="AE27" s="118"/>
      <c r="AF27" s="217" t="s">
        <v>260</v>
      </c>
      <c r="AG27" s="217">
        <v>-6.1503179149071769</v>
      </c>
      <c r="AH27" s="217">
        <v>-1.1994149195514723</v>
      </c>
      <c r="AI27" s="217"/>
    </row>
    <row r="28" spans="1:37">
      <c r="A28" s="127"/>
      <c r="C28" s="118" t="s">
        <v>258</v>
      </c>
      <c r="D28" s="129">
        <v>100</v>
      </c>
      <c r="E28" s="130">
        <v>1</v>
      </c>
      <c r="F28" s="130">
        <v>0.94600479541773563</v>
      </c>
      <c r="G28" s="130">
        <v>94.600479541773566</v>
      </c>
      <c r="H28" s="131">
        <v>-5.3995204582264336</v>
      </c>
      <c r="J28" s="118"/>
      <c r="K28" s="132" t="s">
        <v>258</v>
      </c>
      <c r="L28" s="130">
        <v>100.19400523814144</v>
      </c>
      <c r="M28" s="130">
        <v>1.0019400523814144</v>
      </c>
      <c r="N28" s="130">
        <v>1.0072159921989272</v>
      </c>
      <c r="O28" s="131">
        <v>100.72159921989272</v>
      </c>
      <c r="P28" s="133">
        <v>0.72159921989272391</v>
      </c>
      <c r="Q28" s="112">
        <v>100.2</v>
      </c>
      <c r="R28" s="112">
        <v>100.2</v>
      </c>
      <c r="S28" s="118"/>
      <c r="T28" s="118">
        <v>2011</v>
      </c>
      <c r="U28" s="217" t="s">
        <v>189</v>
      </c>
      <c r="V28" s="218">
        <v>-5.3995204582264336</v>
      </c>
      <c r="W28" s="219">
        <v>0.52657240370548664</v>
      </c>
      <c r="X28" s="219">
        <v>-0.89394474282194381</v>
      </c>
      <c r="Y28" s="219">
        <v>3.0258482952442591</v>
      </c>
      <c r="Z28" s="219">
        <v>9.8747291833697801</v>
      </c>
      <c r="AA28" s="219">
        <v>-5.8827822308762592</v>
      </c>
      <c r="AB28" s="219">
        <v>-6.2946056795643699</v>
      </c>
      <c r="AC28" s="219">
        <v>-1.7538083755526941</v>
      </c>
      <c r="AE28" s="118">
        <v>2011</v>
      </c>
      <c r="AF28" s="217" t="s">
        <v>189</v>
      </c>
      <c r="AG28" s="217">
        <v>-5.3995204582264336</v>
      </c>
      <c r="AH28" s="217">
        <v>0.52657240370548664</v>
      </c>
      <c r="AI28" s="217"/>
    </row>
    <row r="29" spans="1:37">
      <c r="A29" s="127"/>
      <c r="C29" s="112" t="s">
        <v>259</v>
      </c>
      <c r="D29" s="129">
        <v>100.3</v>
      </c>
      <c r="E29" s="130">
        <v>1.0029999999999999</v>
      </c>
      <c r="F29" s="130">
        <v>0.94884280980398872</v>
      </c>
      <c r="G29" s="130">
        <v>94.88428098039887</v>
      </c>
      <c r="H29" s="131">
        <v>-5.11571901960113</v>
      </c>
      <c r="K29" s="132" t="s">
        <v>259</v>
      </c>
      <c r="L29" s="130">
        <v>100.49375544583212</v>
      </c>
      <c r="M29" s="130">
        <v>1.0049375544583212</v>
      </c>
      <c r="N29" s="130">
        <v>1.0121891760117014</v>
      </c>
      <c r="O29" s="131">
        <v>101.21891760117015</v>
      </c>
      <c r="P29" s="133">
        <v>1.2189176011701477</v>
      </c>
      <c r="Q29" s="112">
        <v>100.5</v>
      </c>
      <c r="R29" s="112">
        <v>100.5</v>
      </c>
      <c r="S29" s="112"/>
      <c r="T29" s="112"/>
      <c r="U29" s="217" t="s">
        <v>258</v>
      </c>
      <c r="V29" s="218">
        <v>-5.3995204582264336</v>
      </c>
      <c r="W29" s="219">
        <v>0.72159921989272391</v>
      </c>
      <c r="X29" s="219">
        <v>-0.69573263230758187</v>
      </c>
      <c r="Y29" s="219">
        <v>3.8500550816062002</v>
      </c>
      <c r="Z29" s="219">
        <v>11.303100662753579</v>
      </c>
      <c r="AA29" s="219">
        <v>-5.7886650131071349</v>
      </c>
      <c r="AB29" s="219">
        <v>-5.9197841022826196</v>
      </c>
      <c r="AC29" s="219">
        <v>-1.6555621839282537</v>
      </c>
      <c r="AE29" s="112"/>
      <c r="AF29" s="217" t="s">
        <v>258</v>
      </c>
      <c r="AG29" s="295">
        <v>-5.3995204582264336</v>
      </c>
      <c r="AH29" s="217">
        <v>0.72159921989272391</v>
      </c>
      <c r="AI29" s="217"/>
    </row>
    <row r="30" spans="1:37">
      <c r="A30" s="127"/>
      <c r="C30" s="118" t="s">
        <v>260</v>
      </c>
      <c r="D30" s="129">
        <v>100.8</v>
      </c>
      <c r="E30" s="130">
        <v>1.008</v>
      </c>
      <c r="F30" s="130">
        <v>0.95643355228242066</v>
      </c>
      <c r="G30" s="130">
        <v>95.643355228242072</v>
      </c>
      <c r="H30" s="131">
        <v>-4.356644771757928</v>
      </c>
      <c r="J30" s="118"/>
      <c r="K30" s="132" t="s">
        <v>260</v>
      </c>
      <c r="L30" s="130">
        <v>100.00963391136801</v>
      </c>
      <c r="M30" s="130">
        <v>1.0000963391136801</v>
      </c>
      <c r="N30" s="130">
        <v>1.012286689419795</v>
      </c>
      <c r="O30" s="131">
        <v>101.22866894197951</v>
      </c>
      <c r="P30" s="133">
        <v>1.2286689419795067</v>
      </c>
      <c r="Q30" s="112">
        <v>100</v>
      </c>
      <c r="R30" s="112">
        <v>100</v>
      </c>
      <c r="S30" s="118"/>
      <c r="T30" s="118"/>
      <c r="U30" s="217" t="s">
        <v>259</v>
      </c>
      <c r="V30" s="218">
        <v>-5.11571901960113</v>
      </c>
      <c r="W30" s="219">
        <v>1.2189176011701477</v>
      </c>
      <c r="X30" s="219">
        <v>-0.89434116704298106</v>
      </c>
      <c r="Y30" s="219">
        <v>4.3693053570142268</v>
      </c>
      <c r="Z30" s="219">
        <v>12.750040971369359</v>
      </c>
      <c r="AA30" s="219">
        <v>-3.9986496483561638</v>
      </c>
      <c r="AB30" s="219">
        <v>-6.2961049658734964</v>
      </c>
      <c r="AC30" s="219">
        <v>-1.557217746112201</v>
      </c>
      <c r="AE30" s="118"/>
      <c r="AF30" s="217" t="s">
        <v>259</v>
      </c>
      <c r="AG30" s="217">
        <v>-5.11571901960113</v>
      </c>
      <c r="AH30" s="217">
        <v>1.2189176011701477</v>
      </c>
      <c r="AI30" s="217"/>
    </row>
    <row r="31" spans="1:37">
      <c r="A31" s="127"/>
      <c r="B31" s="112">
        <v>2012</v>
      </c>
      <c r="C31" s="118" t="s">
        <v>189</v>
      </c>
      <c r="D31" s="129">
        <v>97.8</v>
      </c>
      <c r="E31" s="130">
        <v>0.97799999999999998</v>
      </c>
      <c r="F31" s="130">
        <v>0.93539201413220741</v>
      </c>
      <c r="G31" s="130">
        <v>93.539201413220738</v>
      </c>
      <c r="H31" s="131">
        <v>-6.4607985867792621</v>
      </c>
      <c r="J31" s="118">
        <v>2012</v>
      </c>
      <c r="K31" s="132" t="s">
        <v>189</v>
      </c>
      <c r="L31" s="130">
        <v>100.26972353337828</v>
      </c>
      <c r="M31" s="130">
        <v>1.0026972353337829</v>
      </c>
      <c r="N31" s="130">
        <v>1.0150170648464163</v>
      </c>
      <c r="O31" s="131">
        <v>101.50170648464163</v>
      </c>
      <c r="P31" s="133">
        <v>1.5017064846416304</v>
      </c>
      <c r="Q31" s="112">
        <v>100.3</v>
      </c>
      <c r="R31" s="112">
        <v>100.3</v>
      </c>
      <c r="S31" s="118"/>
      <c r="T31" s="118"/>
      <c r="U31" s="217" t="s">
        <v>260</v>
      </c>
      <c r="V31" s="218">
        <v>-4.356644771757928</v>
      </c>
      <c r="W31" s="219">
        <v>1.2286689419795067</v>
      </c>
      <c r="X31" s="219">
        <v>-0.69612984937705846</v>
      </c>
      <c r="Y31" s="219">
        <v>5.2042597998703428</v>
      </c>
      <c r="Z31" s="219">
        <v>13.652041299140308</v>
      </c>
      <c r="AA31" s="219">
        <v>-4.9586631518726136</v>
      </c>
      <c r="AB31" s="219">
        <v>-7.0457361261465081</v>
      </c>
      <c r="AC31" s="219">
        <v>-1.7541033106199677</v>
      </c>
      <c r="AE31" s="118"/>
      <c r="AF31" s="217" t="s">
        <v>260</v>
      </c>
      <c r="AG31" s="217">
        <v>-4.356644771757928</v>
      </c>
      <c r="AH31" s="217">
        <v>1.2286689419795067</v>
      </c>
      <c r="AI31" s="217"/>
    </row>
    <row r="32" spans="1:37" ht="19.8">
      <c r="A32" s="127"/>
      <c r="C32" s="118" t="s">
        <v>258</v>
      </c>
      <c r="D32" s="129">
        <v>99.7</v>
      </c>
      <c r="E32" s="130">
        <v>0.997</v>
      </c>
      <c r="F32" s="130">
        <v>0.93258583808981077</v>
      </c>
      <c r="G32" s="130">
        <v>93.258583808981072</v>
      </c>
      <c r="H32" s="131">
        <v>-6.7414161910189279</v>
      </c>
      <c r="J32" s="118"/>
      <c r="K32" s="132" t="s">
        <v>258</v>
      </c>
      <c r="L32" s="130">
        <v>100.12489192045344</v>
      </c>
      <c r="M32" s="130">
        <v>1.0012489192045344</v>
      </c>
      <c r="N32" s="130">
        <v>1.0162847391516332</v>
      </c>
      <c r="O32" s="131">
        <v>101.62847391516333</v>
      </c>
      <c r="P32" s="133">
        <v>1.6284739151633261</v>
      </c>
      <c r="Q32" s="112">
        <v>100.1</v>
      </c>
      <c r="R32" s="112">
        <v>100.1</v>
      </c>
      <c r="S32" s="118"/>
      <c r="T32" s="118">
        <v>2012</v>
      </c>
      <c r="U32" s="217" t="s">
        <v>189</v>
      </c>
      <c r="V32" s="218">
        <v>-6.4607985867792621</v>
      </c>
      <c r="W32" s="219">
        <v>1.5017064846416304</v>
      </c>
      <c r="X32" s="219">
        <v>-0.79543371952766506</v>
      </c>
      <c r="Y32" s="219">
        <v>5.5198725792699292</v>
      </c>
      <c r="Z32" s="219">
        <v>13.765693340439427</v>
      </c>
      <c r="AA32" s="219">
        <v>-4.6735391413282485</v>
      </c>
      <c r="AB32" s="219">
        <v>-7.3245989177680713</v>
      </c>
      <c r="AC32" s="219">
        <v>-1.7541033106199677</v>
      </c>
      <c r="AE32" s="118">
        <v>2012</v>
      </c>
      <c r="AF32" s="217" t="s">
        <v>189</v>
      </c>
      <c r="AG32" s="217">
        <v>-6.4607985867792621</v>
      </c>
      <c r="AH32" s="217">
        <v>1.5017064846416304</v>
      </c>
      <c r="AI32" s="217"/>
      <c r="AK32" s="220" t="s">
        <v>339</v>
      </c>
    </row>
    <row r="33" spans="1:37">
      <c r="A33" s="127"/>
      <c r="B33" s="135"/>
      <c r="C33" s="112" t="s">
        <v>259</v>
      </c>
      <c r="D33" s="129">
        <v>100.4</v>
      </c>
      <c r="E33" s="130">
        <v>1.004</v>
      </c>
      <c r="F33" s="130">
        <v>0.93631618144216999</v>
      </c>
      <c r="G33" s="130">
        <v>93.631618144217001</v>
      </c>
      <c r="H33" s="131">
        <v>-6.3683818557829994</v>
      </c>
      <c r="K33" s="132" t="s">
        <v>259</v>
      </c>
      <c r="L33" s="130">
        <v>100.28785261945883</v>
      </c>
      <c r="M33" s="130">
        <v>1.0028785261945883</v>
      </c>
      <c r="N33" s="130">
        <v>1.0192101413944414</v>
      </c>
      <c r="O33" s="131">
        <v>101.92101413944414</v>
      </c>
      <c r="P33" s="133">
        <v>1.9210141394441393</v>
      </c>
      <c r="Q33" s="112">
        <v>100.2</v>
      </c>
      <c r="R33" s="112">
        <v>100.3</v>
      </c>
      <c r="S33" s="112"/>
      <c r="T33" s="112"/>
      <c r="U33" s="217" t="s">
        <v>258</v>
      </c>
      <c r="V33" s="218">
        <v>-6.7414161910189279</v>
      </c>
      <c r="W33" s="219">
        <v>1.6284739151633261</v>
      </c>
      <c r="X33" s="219">
        <v>-1.291456550930036</v>
      </c>
      <c r="Y33" s="219">
        <v>5.8364321970077384</v>
      </c>
      <c r="Z33" s="219">
        <v>13.538161953758546</v>
      </c>
      <c r="AA33" s="219">
        <v>-2.9576628458721501</v>
      </c>
      <c r="AB33" s="219">
        <v>-8.6220545329193072</v>
      </c>
      <c r="AC33" s="219">
        <v>-1.9505951039987366</v>
      </c>
      <c r="AE33" s="112"/>
      <c r="AF33" s="217" t="s">
        <v>258</v>
      </c>
      <c r="AG33" s="295">
        <v>-6.7414161910189279</v>
      </c>
      <c r="AH33" s="217">
        <v>1.6284739151633261</v>
      </c>
      <c r="AI33" s="217"/>
    </row>
    <row r="34" spans="1:37">
      <c r="A34" s="127"/>
      <c r="B34" s="135"/>
      <c r="C34" s="118" t="s">
        <v>260</v>
      </c>
      <c r="D34" s="112">
        <v>99.8</v>
      </c>
      <c r="E34" s="130">
        <v>0.998</v>
      </c>
      <c r="F34" s="130">
        <v>0.93444354907928562</v>
      </c>
      <c r="G34" s="130">
        <v>93.444354907928556</v>
      </c>
      <c r="H34" s="131">
        <v>-6.555645092071444</v>
      </c>
      <c r="J34" s="118"/>
      <c r="K34" s="132" t="s">
        <v>260</v>
      </c>
      <c r="L34" s="130">
        <v>99.52162265595102</v>
      </c>
      <c r="M34" s="130">
        <v>0.99521622655951025</v>
      </c>
      <c r="N34" s="130">
        <v>1.0143344709897608</v>
      </c>
      <c r="O34" s="131">
        <v>101.43344709897607</v>
      </c>
      <c r="P34" s="133">
        <v>1.4334470989760746</v>
      </c>
      <c r="Q34" s="112">
        <v>99.6</v>
      </c>
      <c r="R34" s="112">
        <v>99.5</v>
      </c>
      <c r="S34" s="118"/>
      <c r="T34" s="118"/>
      <c r="U34" s="217" t="s">
        <v>259</v>
      </c>
      <c r="V34" s="218">
        <v>-6.3683818557829994</v>
      </c>
      <c r="W34" s="219">
        <v>1.9210141394441393</v>
      </c>
      <c r="X34" s="219">
        <v>-1.7849992681753974</v>
      </c>
      <c r="Y34" s="219">
        <v>6.048105061401742</v>
      </c>
      <c r="Z34" s="219">
        <v>14.105852763527309</v>
      </c>
      <c r="AA34" s="219">
        <v>-4.3162555660299375</v>
      </c>
      <c r="AB34" s="219">
        <v>-9.0789442602547155</v>
      </c>
      <c r="AC34" s="219">
        <v>-1.852545699102734</v>
      </c>
      <c r="AE34" s="118"/>
      <c r="AF34" s="217" t="s">
        <v>259</v>
      </c>
      <c r="AG34" s="217">
        <v>-6.3683818557829994</v>
      </c>
      <c r="AH34" s="217">
        <v>1.9210141394441393</v>
      </c>
      <c r="AI34" s="217"/>
    </row>
    <row r="35" spans="1:37">
      <c r="A35" s="127"/>
      <c r="B35" s="111">
        <v>2013</v>
      </c>
      <c r="C35" s="118" t="s">
        <v>189</v>
      </c>
      <c r="D35" s="111">
        <v>100.7</v>
      </c>
      <c r="E35" s="130">
        <v>1.0070000000000001</v>
      </c>
      <c r="F35" s="130">
        <v>0.9409846539228407</v>
      </c>
      <c r="G35" s="130">
        <v>94.098465392284069</v>
      </c>
      <c r="H35" s="131">
        <v>-5.9015346077159307</v>
      </c>
      <c r="J35" s="118">
        <v>2013</v>
      </c>
      <c r="K35" s="132" t="s">
        <v>189</v>
      </c>
      <c r="L35" s="130">
        <v>99.721207460103827</v>
      </c>
      <c r="M35" s="130">
        <v>0.99721207460103822</v>
      </c>
      <c r="N35" s="130">
        <v>1.011506582155046</v>
      </c>
      <c r="O35" s="131">
        <v>101.15065821550459</v>
      </c>
      <c r="P35" s="133">
        <v>1.1506582155045919</v>
      </c>
      <c r="Q35" s="112">
        <v>99.8</v>
      </c>
      <c r="R35" s="112">
        <v>99.7</v>
      </c>
      <c r="S35" s="118"/>
      <c r="T35" s="118"/>
      <c r="U35" s="217" t="s">
        <v>260</v>
      </c>
      <c r="V35" s="218">
        <v>-6.555645092071444</v>
      </c>
      <c r="W35" s="219">
        <v>1.4334470989760746</v>
      </c>
      <c r="X35" s="219">
        <v>-2.0796442703708635</v>
      </c>
      <c r="Y35" s="219">
        <v>6.1541531664631322</v>
      </c>
      <c r="Z35" s="219">
        <v>13.649429352473192</v>
      </c>
      <c r="AA35" s="219">
        <v>-3.646469354992135</v>
      </c>
      <c r="AB35" s="219">
        <v>-10.169996929131671</v>
      </c>
      <c r="AC35" s="219">
        <v>-2.245135516306334</v>
      </c>
      <c r="AE35" s="118"/>
      <c r="AF35" s="217" t="s">
        <v>260</v>
      </c>
      <c r="AG35" s="217">
        <v>-6.555645092071444</v>
      </c>
      <c r="AH35" s="217">
        <v>1.4334470989760746</v>
      </c>
      <c r="AI35" s="217"/>
    </row>
    <row r="36" spans="1:37">
      <c r="A36" s="127"/>
      <c r="B36" s="111"/>
      <c r="C36" s="118" t="s">
        <v>258</v>
      </c>
      <c r="D36" s="111">
        <v>100.9</v>
      </c>
      <c r="E36" s="130">
        <v>1.0090000000000001</v>
      </c>
      <c r="F36" s="130">
        <v>0.94945351580814641</v>
      </c>
      <c r="G36" s="130">
        <v>94.945351580814645</v>
      </c>
      <c r="H36" s="131">
        <v>-5.0546484191853551</v>
      </c>
      <c r="I36" s="111"/>
      <c r="J36" s="118"/>
      <c r="K36" s="132" t="s">
        <v>258</v>
      </c>
      <c r="L36" s="130">
        <v>100.92547961052733</v>
      </c>
      <c r="M36" s="130">
        <v>1.0092547961052734</v>
      </c>
      <c r="N36" s="130">
        <v>1.0208678693320328</v>
      </c>
      <c r="O36" s="131">
        <v>102.08678693320327</v>
      </c>
      <c r="P36" s="133">
        <v>2.0867869332032711</v>
      </c>
      <c r="Q36" s="112">
        <v>100.9</v>
      </c>
      <c r="R36" s="112">
        <v>100.9</v>
      </c>
      <c r="S36" s="125"/>
      <c r="T36" s="125">
        <v>2013</v>
      </c>
      <c r="U36" s="219" t="s">
        <v>189</v>
      </c>
      <c r="V36" s="219">
        <v>-5.9015346077159307</v>
      </c>
      <c r="W36" s="219">
        <v>1.1506582155045919</v>
      </c>
      <c r="X36" s="219">
        <v>-2.5692460490190001</v>
      </c>
      <c r="Y36" s="219">
        <v>6.5787697791289901</v>
      </c>
      <c r="Z36" s="219">
        <v>13.876728211178133</v>
      </c>
      <c r="AA36" s="219">
        <v>-2.5865805178970476</v>
      </c>
      <c r="AB36" s="219">
        <v>-10.349656935273401</v>
      </c>
      <c r="AC36" s="219">
        <v>-2.3428903807900099</v>
      </c>
      <c r="AE36" s="125">
        <v>2013</v>
      </c>
      <c r="AF36" s="219" t="s">
        <v>189</v>
      </c>
      <c r="AG36" s="296">
        <v>-5.9015346077159307</v>
      </c>
      <c r="AH36" s="217">
        <v>1.1506582155045919</v>
      </c>
      <c r="AI36" s="217"/>
      <c r="AJ36" s="221"/>
      <c r="AK36" s="278">
        <f>AG36-AH36</f>
        <v>-7.0521928232205227</v>
      </c>
    </row>
    <row r="37" spans="1:37">
      <c r="A37" s="127"/>
      <c r="B37" s="111"/>
      <c r="C37" s="112" t="s">
        <v>259</v>
      </c>
      <c r="D37" s="111">
        <v>101.3</v>
      </c>
      <c r="E37" s="130">
        <v>1.0129999999999999</v>
      </c>
      <c r="F37" s="130">
        <v>0.96179641151365225</v>
      </c>
      <c r="G37" s="130">
        <v>96.179641151365232</v>
      </c>
      <c r="H37" s="131">
        <v>-3.8203588486347684</v>
      </c>
      <c r="K37" s="132" t="s">
        <v>259</v>
      </c>
      <c r="L37" s="130">
        <v>100.56356863119686</v>
      </c>
      <c r="M37" s="130">
        <v>1.0056356863119686</v>
      </c>
      <c r="N37" s="130">
        <v>1.0266211604095559</v>
      </c>
      <c r="O37" s="131">
        <v>102.66211604095558</v>
      </c>
      <c r="P37" s="133">
        <v>2.6621160409555813</v>
      </c>
      <c r="Q37" s="112">
        <v>100.5</v>
      </c>
      <c r="R37" s="112">
        <v>100.6</v>
      </c>
      <c r="S37" s="112"/>
      <c r="T37" s="112"/>
      <c r="U37" s="219" t="s">
        <v>258</v>
      </c>
      <c r="V37" s="219">
        <v>-5.0546484191853551</v>
      </c>
      <c r="W37" s="219">
        <v>2.0867869332032711</v>
      </c>
      <c r="X37" s="219">
        <v>-2.3743845411170383</v>
      </c>
      <c r="Y37" s="219">
        <v>7.1116636280246155</v>
      </c>
      <c r="Z37" s="219">
        <v>15.129372221501086</v>
      </c>
      <c r="AA37" s="219">
        <v>-1.0279658061834027</v>
      </c>
      <c r="AB37" s="219">
        <v>-10.349656935273401</v>
      </c>
      <c r="AC37" s="219">
        <v>-1.8546048326939797</v>
      </c>
      <c r="AE37" s="112"/>
      <c r="AF37" s="219" t="s">
        <v>258</v>
      </c>
      <c r="AG37" s="295">
        <v>-5.0546484191853551</v>
      </c>
      <c r="AH37" s="217">
        <v>2.0867869332032711</v>
      </c>
      <c r="AI37" s="217"/>
      <c r="AJ37" s="221"/>
      <c r="AK37" s="278">
        <f t="shared" ref="AK37:AK57" si="0">AG37-AH37</f>
        <v>-7.1414353523886263</v>
      </c>
    </row>
    <row r="38" spans="1:37">
      <c r="A38" s="127"/>
      <c r="B38" s="111"/>
      <c r="C38" s="118" t="s">
        <v>260</v>
      </c>
      <c r="D38" s="111">
        <v>101.1</v>
      </c>
      <c r="E38" s="130">
        <v>1.0109999999999999</v>
      </c>
      <c r="F38" s="130">
        <v>0.97237617204030236</v>
      </c>
      <c r="G38" s="130">
        <v>97.237617204030229</v>
      </c>
      <c r="H38" s="131">
        <v>-2.7623827959697707</v>
      </c>
      <c r="J38" s="118"/>
      <c r="K38" s="132" t="s">
        <v>260</v>
      </c>
      <c r="L38" s="130">
        <v>100.37993920972646</v>
      </c>
      <c r="M38" s="130">
        <v>1.0037993920972645</v>
      </c>
      <c r="N38" s="130">
        <v>1.0305216967333004</v>
      </c>
      <c r="O38" s="131">
        <v>103.05216967333004</v>
      </c>
      <c r="P38" s="133">
        <v>3.0521696733300416</v>
      </c>
      <c r="Q38" s="112">
        <v>100.4</v>
      </c>
      <c r="R38" s="112">
        <v>100.4</v>
      </c>
      <c r="S38" s="125"/>
      <c r="T38" s="125"/>
      <c r="U38" s="219" t="s">
        <v>259</v>
      </c>
      <c r="V38" s="219">
        <v>-3.8203588486347684</v>
      </c>
      <c r="W38" s="219">
        <v>2.6621160409555813</v>
      </c>
      <c r="X38" s="219">
        <v>-2.0815076947404094</v>
      </c>
      <c r="Y38" s="219">
        <v>7.7543336097927664</v>
      </c>
      <c r="Z38" s="219">
        <v>16.050407199273081</v>
      </c>
      <c r="AA38" s="219">
        <v>-0.23618953263286357</v>
      </c>
      <c r="AB38" s="219">
        <v>-9.8117548768850327</v>
      </c>
      <c r="AC38" s="219">
        <v>-1.3638778568574565</v>
      </c>
      <c r="AE38" s="125"/>
      <c r="AF38" s="219" t="s">
        <v>259</v>
      </c>
      <c r="AG38" s="296">
        <v>-3.8203588486347684</v>
      </c>
      <c r="AH38" s="217">
        <v>2.6621160409555813</v>
      </c>
      <c r="AI38" s="217"/>
      <c r="AJ38" s="221"/>
      <c r="AK38" s="278">
        <f t="shared" si="0"/>
        <v>-6.4824748895903497</v>
      </c>
    </row>
    <row r="39" spans="1:37">
      <c r="A39" s="127"/>
      <c r="B39" s="111">
        <v>2014</v>
      </c>
      <c r="C39" s="118" t="s">
        <v>189</v>
      </c>
      <c r="D39" s="136">
        <v>100.9</v>
      </c>
      <c r="E39" s="130">
        <v>1.0090000000000001</v>
      </c>
      <c r="F39" s="130">
        <v>0.98112755758866521</v>
      </c>
      <c r="G39" s="130">
        <v>98.112755758866527</v>
      </c>
      <c r="H39" s="131">
        <v>-1.8872442411334731</v>
      </c>
      <c r="J39" s="118">
        <v>2014</v>
      </c>
      <c r="K39" s="137" t="s">
        <v>189</v>
      </c>
      <c r="L39" s="130">
        <v>100.99356548069645</v>
      </c>
      <c r="M39" s="130">
        <v>1.0099356548069645</v>
      </c>
      <c r="N39" s="130">
        <v>1.0407606045831297</v>
      </c>
      <c r="O39" s="131">
        <v>104.07606045831297</v>
      </c>
      <c r="P39" s="133">
        <v>4.0760604583129663</v>
      </c>
      <c r="Q39" s="112">
        <v>100.9</v>
      </c>
      <c r="R39" s="112">
        <v>101</v>
      </c>
      <c r="S39" s="118"/>
      <c r="T39" s="118"/>
      <c r="U39" s="217" t="s">
        <v>260</v>
      </c>
      <c r="V39" s="218">
        <v>-2.7623827959697707</v>
      </c>
      <c r="W39" s="219">
        <v>3.0521696733300416</v>
      </c>
      <c r="X39" s="219">
        <v>-0.8085672947720326</v>
      </c>
      <c r="Y39" s="219">
        <v>8.5086139450613274</v>
      </c>
      <c r="Z39" s="219">
        <v>16.166457606472349</v>
      </c>
      <c r="AA39" s="219">
        <v>1.260267624377633</v>
      </c>
      <c r="AB39" s="219">
        <v>-8.6393076902845536</v>
      </c>
      <c r="AC39" s="219">
        <v>-1.0679694904280268</v>
      </c>
      <c r="AE39" s="118"/>
      <c r="AF39" s="217" t="s">
        <v>260</v>
      </c>
      <c r="AG39" s="217">
        <v>-2.7623827959697707</v>
      </c>
      <c r="AH39" s="217">
        <v>3.0521696733300416</v>
      </c>
      <c r="AI39" s="217"/>
      <c r="AJ39" s="221"/>
      <c r="AK39" s="278">
        <f t="shared" si="0"/>
        <v>-5.8145524692998123</v>
      </c>
    </row>
    <row r="40" spans="1:37">
      <c r="A40" s="127"/>
      <c r="B40" s="111"/>
      <c r="C40" s="118" t="s">
        <v>258</v>
      </c>
      <c r="D40" s="136">
        <v>101.2</v>
      </c>
      <c r="E40" s="130">
        <v>1.012</v>
      </c>
      <c r="F40" s="130">
        <v>0.99290108827972923</v>
      </c>
      <c r="G40" s="130">
        <v>99.290108827972929</v>
      </c>
      <c r="H40" s="131">
        <v>-0.70989117202707064</v>
      </c>
      <c r="I40" s="111"/>
      <c r="J40" s="118"/>
      <c r="K40" s="137" t="s">
        <v>258</v>
      </c>
      <c r="L40" s="130">
        <v>99.943783378618946</v>
      </c>
      <c r="M40" s="130">
        <v>0.99943783378618944</v>
      </c>
      <c r="N40" s="130">
        <v>1.040175524134568</v>
      </c>
      <c r="O40" s="131">
        <v>104.0175524134568</v>
      </c>
      <c r="P40" s="133">
        <v>4.0175524134567979</v>
      </c>
      <c r="Q40" s="112">
        <v>99.8</v>
      </c>
      <c r="R40" s="111">
        <v>99.9</v>
      </c>
      <c r="S40" s="118"/>
      <c r="T40" s="118">
        <v>2014</v>
      </c>
      <c r="U40" s="217" t="s">
        <v>189</v>
      </c>
      <c r="V40" s="218">
        <v>-1.8872442411334731</v>
      </c>
      <c r="W40" s="219">
        <v>4.0760604583129663</v>
      </c>
      <c r="X40" s="219">
        <v>-1.006950160182484</v>
      </c>
      <c r="Y40" s="219">
        <v>9.2681742426767642</v>
      </c>
      <c r="Z40" s="219">
        <v>17.328122182537072</v>
      </c>
      <c r="AA40" s="219">
        <v>1.5640484272507535</v>
      </c>
      <c r="AB40" s="219">
        <v>-8.3652256133554062</v>
      </c>
      <c r="AC40" s="219">
        <v>-0.57330933788017546</v>
      </c>
      <c r="AE40" s="118">
        <v>2014</v>
      </c>
      <c r="AF40" s="217" t="s">
        <v>189</v>
      </c>
      <c r="AG40" s="217">
        <v>-1.8872442411334731</v>
      </c>
      <c r="AH40" s="217">
        <v>4.0760604583129663</v>
      </c>
      <c r="AI40" s="217"/>
      <c r="AJ40" s="221"/>
      <c r="AK40" s="278">
        <f t="shared" si="0"/>
        <v>-5.9633046994464394</v>
      </c>
    </row>
    <row r="41" spans="1:37">
      <c r="A41" s="127"/>
      <c r="B41" s="111"/>
      <c r="C41" s="112" t="s">
        <v>259</v>
      </c>
      <c r="D41" s="136">
        <v>100.9</v>
      </c>
      <c r="E41" s="130">
        <v>1.0090000000000001</v>
      </c>
      <c r="F41" s="130">
        <v>1.0018371980742469</v>
      </c>
      <c r="G41" s="130">
        <v>100.18371980742469</v>
      </c>
      <c r="H41" s="131">
        <v>0.18371980742469418</v>
      </c>
      <c r="I41" s="111"/>
      <c r="K41" s="137" t="s">
        <v>259</v>
      </c>
      <c r="L41" s="130">
        <v>100.34686416049499</v>
      </c>
      <c r="M41" s="130">
        <v>1.0034686416049499</v>
      </c>
      <c r="N41" s="130">
        <v>1.0437835202340318</v>
      </c>
      <c r="O41" s="131">
        <v>104.37835202340318</v>
      </c>
      <c r="P41" s="133">
        <v>4.3783520234031812</v>
      </c>
      <c r="Q41" s="112">
        <v>100.3</v>
      </c>
      <c r="R41" s="111">
        <v>100.3</v>
      </c>
      <c r="S41" s="112"/>
      <c r="T41" s="112"/>
      <c r="U41" s="217" t="s">
        <v>258</v>
      </c>
      <c r="V41" s="218">
        <v>-0.70989117202707064</v>
      </c>
      <c r="W41" s="219">
        <v>4.0175524134567979</v>
      </c>
      <c r="X41" s="219">
        <v>-0.11601271162410853</v>
      </c>
      <c r="Y41" s="219">
        <v>10.033051462375525</v>
      </c>
      <c r="Z41" s="219">
        <v>18.618731526544963</v>
      </c>
      <c r="AA41" s="219">
        <v>1.7671765241052526</v>
      </c>
      <c r="AB41" s="219">
        <v>-7.4488778694889675</v>
      </c>
      <c r="AC41" s="219">
        <v>-0.17560257523170719</v>
      </c>
      <c r="AE41" s="112"/>
      <c r="AF41" s="217" t="s">
        <v>258</v>
      </c>
      <c r="AG41" s="217">
        <v>-0.70989117202707064</v>
      </c>
      <c r="AH41" s="217">
        <v>4.0175524134567979</v>
      </c>
      <c r="AI41" s="217"/>
      <c r="AJ41" s="221"/>
      <c r="AK41" s="278">
        <f t="shared" si="0"/>
        <v>-4.7274435854838686</v>
      </c>
    </row>
    <row r="42" spans="1:37">
      <c r="A42" s="127"/>
      <c r="B42" s="111"/>
      <c r="C42" s="118" t="s">
        <v>260</v>
      </c>
      <c r="D42" s="136">
        <v>100.6</v>
      </c>
      <c r="E42" s="130">
        <v>1.006</v>
      </c>
      <c r="F42" s="130">
        <v>1.0078482212626925</v>
      </c>
      <c r="G42" s="130">
        <v>100.78482212626925</v>
      </c>
      <c r="H42" s="131">
        <v>0.78482212626924763</v>
      </c>
      <c r="I42" s="111"/>
      <c r="J42" s="118"/>
      <c r="K42" s="137" t="s">
        <v>260</v>
      </c>
      <c r="L42" s="130">
        <v>100.96225710014946</v>
      </c>
      <c r="M42" s="130">
        <v>1.0096225710014946</v>
      </c>
      <c r="N42" s="130">
        <v>1.0538274012676736</v>
      </c>
      <c r="O42" s="131">
        <v>105.38274012676736</v>
      </c>
      <c r="P42" s="133">
        <v>5.3827401267673594</v>
      </c>
      <c r="Q42" s="112">
        <v>100.9</v>
      </c>
      <c r="R42" s="111">
        <v>101</v>
      </c>
      <c r="S42" s="118"/>
      <c r="T42" s="118"/>
      <c r="U42" s="217" t="s">
        <v>259</v>
      </c>
      <c r="V42" s="218">
        <v>0.18371980742469418</v>
      </c>
      <c r="W42" s="219">
        <v>4.3783520234031812</v>
      </c>
      <c r="X42" s="219">
        <v>1.1824791231247644</v>
      </c>
      <c r="Y42" s="219">
        <v>10.913315874074513</v>
      </c>
      <c r="Z42" s="219">
        <v>19.686300110283867</v>
      </c>
      <c r="AA42" s="219">
        <v>3.4972185250150574</v>
      </c>
      <c r="AB42" s="219">
        <v>-6.8935711367059014</v>
      </c>
      <c r="AC42" s="219">
        <v>0.32351941189212141</v>
      </c>
      <c r="AE42" s="118"/>
      <c r="AF42" s="217" t="s">
        <v>259</v>
      </c>
      <c r="AG42" s="217">
        <v>0.18371980742469418</v>
      </c>
      <c r="AH42" s="217">
        <v>4.3783520234031812</v>
      </c>
      <c r="AI42" s="217"/>
      <c r="AJ42" s="221"/>
      <c r="AK42" s="278">
        <f t="shared" si="0"/>
        <v>-4.194632215978487</v>
      </c>
    </row>
    <row r="43" spans="1:37">
      <c r="A43" s="127"/>
      <c r="B43" s="111">
        <v>2015</v>
      </c>
      <c r="C43" s="118" t="s">
        <v>189</v>
      </c>
      <c r="D43" s="136">
        <v>101.5</v>
      </c>
      <c r="E43" s="130">
        <v>1.0149999999999999</v>
      </c>
      <c r="F43" s="130">
        <v>1.0229659445816328</v>
      </c>
      <c r="G43" s="130">
        <v>102.29659445816328</v>
      </c>
      <c r="H43" s="131">
        <v>2.296594458163284</v>
      </c>
      <c r="J43" s="118">
        <v>2015</v>
      </c>
      <c r="K43" s="137" t="s">
        <v>189</v>
      </c>
      <c r="L43" s="130">
        <v>99.861201073378368</v>
      </c>
      <c r="M43" s="130">
        <v>0.99861201073378369</v>
      </c>
      <c r="N43" s="130">
        <v>1.0523647001462695</v>
      </c>
      <c r="O43" s="131">
        <v>105.23647001462695</v>
      </c>
      <c r="P43" s="133">
        <v>5.2364700146269456</v>
      </c>
      <c r="Q43" s="112">
        <v>100.1</v>
      </c>
      <c r="R43" s="111">
        <v>99.9</v>
      </c>
      <c r="S43" s="118"/>
      <c r="T43" s="118"/>
      <c r="U43" s="217" t="s">
        <v>260</v>
      </c>
      <c r="V43" s="218">
        <v>0.78482212626924763</v>
      </c>
      <c r="W43" s="219">
        <v>5.3827401267673594</v>
      </c>
      <c r="X43" s="219">
        <v>2.4978513517253731</v>
      </c>
      <c r="Y43" s="219">
        <v>11.800622401067116</v>
      </c>
      <c r="Z43" s="219">
        <v>20.28473161083528</v>
      </c>
      <c r="AA43" s="219">
        <v>4.428693491740205</v>
      </c>
      <c r="AB43" s="219">
        <v>-6.6142518501160197</v>
      </c>
      <c r="AC43" s="219">
        <v>0.92546052836348736</v>
      </c>
      <c r="AE43" s="118"/>
      <c r="AF43" s="217" t="s">
        <v>260</v>
      </c>
      <c r="AG43" s="217">
        <v>0.78482212626924763</v>
      </c>
      <c r="AH43" s="217">
        <v>5.3827401267673594</v>
      </c>
      <c r="AI43" s="217"/>
      <c r="AJ43" s="221"/>
      <c r="AK43" s="278">
        <f t="shared" si="0"/>
        <v>-4.5979180004981117</v>
      </c>
    </row>
    <row r="44" spans="1:37">
      <c r="A44" s="127"/>
      <c r="B44" s="111"/>
      <c r="C44" s="118" t="s">
        <v>258</v>
      </c>
      <c r="D44" s="136">
        <v>100.2</v>
      </c>
      <c r="E44" s="130">
        <v>1.002</v>
      </c>
      <c r="F44" s="130">
        <v>1.0250118764707961</v>
      </c>
      <c r="G44" s="130">
        <v>102.5011876470796</v>
      </c>
      <c r="H44" s="131">
        <v>2.5011876470796039</v>
      </c>
      <c r="I44" s="111"/>
      <c r="J44" s="118"/>
      <c r="K44" s="137" t="s">
        <v>258</v>
      </c>
      <c r="L44" s="130">
        <v>100.59303187546331</v>
      </c>
      <c r="M44" s="130">
        <v>1.0059303187546331</v>
      </c>
      <c r="N44" s="130">
        <v>1.0586055582642608</v>
      </c>
      <c r="O44" s="131">
        <v>105.86055582642608</v>
      </c>
      <c r="P44" s="133">
        <v>5.8605558264260793</v>
      </c>
      <c r="Q44" s="112">
        <v>100.4</v>
      </c>
      <c r="R44" s="111">
        <v>100.6</v>
      </c>
      <c r="S44" s="118"/>
      <c r="T44" s="118">
        <v>2015</v>
      </c>
      <c r="U44" s="217" t="s">
        <v>189</v>
      </c>
      <c r="V44" s="218">
        <v>2.296594458163284</v>
      </c>
      <c r="W44" s="219">
        <v>5.2364700146269456</v>
      </c>
      <c r="X44" s="219">
        <v>4.137816973352983</v>
      </c>
      <c r="Y44" s="219">
        <v>13.030429247478835</v>
      </c>
      <c r="Z44" s="219">
        <v>21.728148390165302</v>
      </c>
      <c r="AA44" s="219">
        <v>5.7862665071328081</v>
      </c>
      <c r="AB44" s="219">
        <v>-6.1473231093666243</v>
      </c>
      <c r="AC44" s="219">
        <v>1.631938752062041</v>
      </c>
      <c r="AE44" s="118">
        <v>2015</v>
      </c>
      <c r="AF44" s="217" t="s">
        <v>189</v>
      </c>
      <c r="AG44" s="217">
        <v>2.296594458163284</v>
      </c>
      <c r="AH44" s="217">
        <v>5.2364700146269456</v>
      </c>
      <c r="AI44" s="217"/>
      <c r="AJ44" s="221"/>
      <c r="AK44" s="278">
        <f t="shared" si="0"/>
        <v>-2.9398755564636616</v>
      </c>
    </row>
    <row r="45" spans="1:37">
      <c r="A45" s="127"/>
      <c r="B45" s="111"/>
      <c r="C45" s="112" t="s">
        <v>259</v>
      </c>
      <c r="D45" s="136">
        <v>100.7</v>
      </c>
      <c r="E45" s="130">
        <v>1.0070000000000001</v>
      </c>
      <c r="F45" s="130">
        <v>1.0321869596060917</v>
      </c>
      <c r="G45" s="130">
        <v>103.21869596060918</v>
      </c>
      <c r="H45" s="131">
        <v>3.2186959606091818</v>
      </c>
      <c r="I45" s="111"/>
      <c r="K45" s="137" t="s">
        <v>259</v>
      </c>
      <c r="L45" s="130">
        <v>100.30397936624908</v>
      </c>
      <c r="M45" s="130">
        <v>1.0030397936624909</v>
      </c>
      <c r="N45" s="130">
        <v>1.0618235007313501</v>
      </c>
      <c r="O45" s="131">
        <v>106.18235007313501</v>
      </c>
      <c r="P45" s="133">
        <v>6.1823500731350123</v>
      </c>
      <c r="Q45" s="112">
        <v>100.3</v>
      </c>
      <c r="R45" s="111">
        <v>100.3</v>
      </c>
      <c r="S45" s="112"/>
      <c r="T45" s="112"/>
      <c r="U45" s="217" t="s">
        <v>258</v>
      </c>
      <c r="V45" s="218">
        <v>2.5011876470796039</v>
      </c>
      <c r="W45" s="219">
        <v>5.8605558264260793</v>
      </c>
      <c r="X45" s="219">
        <v>5.6998842279532624</v>
      </c>
      <c r="Y45" s="219">
        <v>14.160733539953611</v>
      </c>
      <c r="Z45" s="219">
        <v>22.580245428896475</v>
      </c>
      <c r="AA45" s="219">
        <v>5.4689077076114074</v>
      </c>
      <c r="AB45" s="219">
        <v>-5.4903543711321845</v>
      </c>
      <c r="AC45" s="219">
        <v>2.1400984458223462</v>
      </c>
      <c r="AE45" s="112"/>
      <c r="AF45" s="217" t="s">
        <v>258</v>
      </c>
      <c r="AG45" s="295">
        <v>2.5011876470796039</v>
      </c>
      <c r="AH45" s="217">
        <v>5.8605558264260793</v>
      </c>
      <c r="AI45" s="217"/>
      <c r="AJ45" s="221"/>
      <c r="AK45" s="278">
        <f t="shared" si="0"/>
        <v>-3.3593681793464754</v>
      </c>
    </row>
    <row r="46" spans="1:37">
      <c r="A46" s="127"/>
      <c r="B46" s="111"/>
      <c r="C46" s="118" t="s">
        <v>260</v>
      </c>
      <c r="D46" s="136">
        <v>101</v>
      </c>
      <c r="E46" s="130">
        <v>1.01</v>
      </c>
      <c r="F46" s="130">
        <v>1.0425088292021527</v>
      </c>
      <c r="G46" s="130">
        <v>104.25088292021528</v>
      </c>
      <c r="H46" s="131">
        <v>4.2508829202152754</v>
      </c>
      <c r="I46" s="111"/>
      <c r="J46" s="118"/>
      <c r="K46" s="137" t="s">
        <v>260</v>
      </c>
      <c r="L46" s="130">
        <v>100.55101478556341</v>
      </c>
      <c r="M46" s="130">
        <v>1.0055101478556341</v>
      </c>
      <c r="N46" s="130">
        <v>1.0676743052169668</v>
      </c>
      <c r="O46" s="131">
        <v>106.76743052169668</v>
      </c>
      <c r="P46" s="133">
        <v>6.7674305216966815</v>
      </c>
      <c r="Q46" s="112">
        <v>100.4</v>
      </c>
      <c r="R46" s="111">
        <v>100.6</v>
      </c>
      <c r="S46" s="118"/>
      <c r="T46" s="118"/>
      <c r="U46" s="217" t="s">
        <v>259</v>
      </c>
      <c r="V46" s="218">
        <v>3.2186959606091818</v>
      </c>
      <c r="W46" s="219">
        <v>6.1823500731350123</v>
      </c>
      <c r="X46" s="219">
        <v>6.8625829544607342</v>
      </c>
      <c r="Y46" s="219">
        <v>15.4165016088931</v>
      </c>
      <c r="Z46" s="219">
        <v>24.051208374043242</v>
      </c>
      <c r="AA46" s="219">
        <v>7.3673480463484253</v>
      </c>
      <c r="AB46" s="219">
        <v>-5.3013350798744483</v>
      </c>
      <c r="AC46" s="219">
        <v>2.6507989380514516</v>
      </c>
      <c r="AE46" s="118"/>
      <c r="AF46" s="217" t="s">
        <v>259</v>
      </c>
      <c r="AG46" s="217">
        <v>3.2186959606091818</v>
      </c>
      <c r="AH46" s="217">
        <v>6.1823500731350123</v>
      </c>
      <c r="AI46" s="217"/>
      <c r="AJ46" s="221"/>
      <c r="AK46" s="278">
        <f t="shared" si="0"/>
        <v>-2.9636541125258304</v>
      </c>
    </row>
    <row r="47" spans="1:37">
      <c r="A47" s="127"/>
      <c r="B47" s="111">
        <v>2016</v>
      </c>
      <c r="C47" s="118" t="s">
        <v>189</v>
      </c>
      <c r="D47" s="136">
        <v>99.6</v>
      </c>
      <c r="E47" s="130">
        <v>0.996</v>
      </c>
      <c r="F47" s="130">
        <v>1.0383387938853441</v>
      </c>
      <c r="G47" s="130">
        <v>103.83387938853441</v>
      </c>
      <c r="H47" s="131">
        <v>3.8338793885344131</v>
      </c>
      <c r="I47" s="111"/>
      <c r="J47" s="118">
        <v>2016</v>
      </c>
      <c r="K47" s="137" t="s">
        <v>189</v>
      </c>
      <c r="L47" s="130">
        <v>100.91332541784639</v>
      </c>
      <c r="M47" s="130">
        <v>1.0091332541784639</v>
      </c>
      <c r="N47" s="130">
        <v>1.0774256460263283</v>
      </c>
      <c r="O47" s="131">
        <v>107.74256460263283</v>
      </c>
      <c r="P47" s="133">
        <v>7.7425646026328252</v>
      </c>
      <c r="Q47" s="112">
        <v>100.6</v>
      </c>
      <c r="R47" s="111">
        <v>100.9</v>
      </c>
      <c r="S47" s="118"/>
      <c r="T47" s="118"/>
      <c r="U47" s="217" t="s">
        <v>260</v>
      </c>
      <c r="V47" s="218">
        <v>4.2508829202152754</v>
      </c>
      <c r="W47" s="219">
        <v>6.7674305216966815</v>
      </c>
      <c r="X47" s="219">
        <v>7.610621035141989</v>
      </c>
      <c r="Y47" s="219">
        <v>16.455250123373148</v>
      </c>
      <c r="Z47" s="219">
        <v>25.41577166615771</v>
      </c>
      <c r="AA47" s="219">
        <v>8.6557562229045999</v>
      </c>
      <c r="AB47" s="219">
        <v>-4.8278417552738375</v>
      </c>
      <c r="AC47" s="219">
        <v>3.2667037316797689</v>
      </c>
      <c r="AE47" s="118"/>
      <c r="AF47" s="217" t="s">
        <v>260</v>
      </c>
      <c r="AG47" s="217">
        <v>4.2508829202152754</v>
      </c>
      <c r="AH47" s="217">
        <v>6.7674305216966815</v>
      </c>
      <c r="AI47" s="217"/>
      <c r="AJ47" s="221"/>
      <c r="AK47" s="278">
        <f t="shared" si="0"/>
        <v>-2.5165476014814061</v>
      </c>
    </row>
    <row r="48" spans="1:37">
      <c r="A48" s="127"/>
      <c r="B48" s="111"/>
      <c r="C48" s="118" t="s">
        <v>258</v>
      </c>
      <c r="D48" s="136">
        <v>101.3</v>
      </c>
      <c r="E48" s="130">
        <v>1.0129999999999999</v>
      </c>
      <c r="F48" s="130">
        <v>1.0518371982058534</v>
      </c>
      <c r="G48" s="130">
        <v>105.18371982058534</v>
      </c>
      <c r="H48" s="131">
        <v>5.1837198205853383</v>
      </c>
      <c r="I48" s="111"/>
      <c r="J48" s="118"/>
      <c r="K48" s="137" t="s">
        <v>258</v>
      </c>
      <c r="L48" s="130">
        <v>100.44347904787764</v>
      </c>
      <c r="M48" s="130">
        <v>1.0044347904787765</v>
      </c>
      <c r="N48" s="130">
        <v>1.0822038030229155</v>
      </c>
      <c r="O48" s="131">
        <v>108.22038030229155</v>
      </c>
      <c r="P48" s="133">
        <v>8.2203803022915451</v>
      </c>
      <c r="Q48" s="112">
        <v>100.5</v>
      </c>
      <c r="R48" s="111">
        <v>100.4</v>
      </c>
      <c r="S48" s="118"/>
      <c r="T48" s="118">
        <v>2016</v>
      </c>
      <c r="U48" s="217" t="s">
        <v>189</v>
      </c>
      <c r="V48" s="218">
        <v>3.8338793885344131</v>
      </c>
      <c r="W48" s="219">
        <v>7.7425646026328252</v>
      </c>
      <c r="X48" s="219">
        <v>7.9334528982474097</v>
      </c>
      <c r="Y48" s="219">
        <v>17.270436874236765</v>
      </c>
      <c r="Z48" s="219">
        <v>25.164940122825399</v>
      </c>
      <c r="AA48" s="219">
        <v>10.176936810025268</v>
      </c>
      <c r="AB48" s="219">
        <v>-3.9712923310712824</v>
      </c>
      <c r="AC48" s="219">
        <v>3.886303954069831</v>
      </c>
      <c r="AE48" s="118">
        <v>2016</v>
      </c>
      <c r="AF48" s="217" t="s">
        <v>189</v>
      </c>
      <c r="AG48" s="217">
        <v>3.8338793885344131</v>
      </c>
      <c r="AH48" s="217">
        <v>7.7425646026328252</v>
      </c>
      <c r="AI48" s="217"/>
      <c r="AJ48" s="221"/>
      <c r="AK48" s="278">
        <f t="shared" si="0"/>
        <v>-3.9086852140984121</v>
      </c>
    </row>
    <row r="49" spans="1:37">
      <c r="A49" s="127"/>
      <c r="B49" s="111"/>
      <c r="C49" s="112" t="s">
        <v>259</v>
      </c>
      <c r="D49" s="136">
        <v>100.6</v>
      </c>
      <c r="E49" s="130">
        <v>1.006</v>
      </c>
      <c r="F49" s="130">
        <v>1.0581482213950886</v>
      </c>
      <c r="G49" s="130">
        <v>105.81482213950886</v>
      </c>
      <c r="H49" s="131">
        <v>5.8148221395088626</v>
      </c>
      <c r="I49" s="111"/>
      <c r="K49" s="137" t="s">
        <v>259</v>
      </c>
      <c r="L49" s="130">
        <v>100.17120201838168</v>
      </c>
      <c r="M49" s="130">
        <v>1.0017120201838168</v>
      </c>
      <c r="N49" s="130">
        <v>1.0840565577766941</v>
      </c>
      <c r="O49" s="131">
        <v>108.40565577766941</v>
      </c>
      <c r="P49" s="133">
        <v>8.4056557776694092</v>
      </c>
      <c r="Q49" s="112">
        <v>100.3</v>
      </c>
      <c r="R49" s="111">
        <v>100.2</v>
      </c>
      <c r="S49" s="112"/>
      <c r="T49" s="112"/>
      <c r="U49" s="217" t="s">
        <v>258</v>
      </c>
      <c r="V49" s="218">
        <v>5.1837198205853383</v>
      </c>
      <c r="W49" s="219">
        <v>8.2203803022915451</v>
      </c>
      <c r="X49" s="219">
        <v>8.2572532569421355</v>
      </c>
      <c r="Y49" s="219">
        <v>18.091329932356444</v>
      </c>
      <c r="Z49" s="219">
        <v>26.792084344422108</v>
      </c>
      <c r="AA49" s="219">
        <v>11.60923698855558</v>
      </c>
      <c r="AB49" s="219">
        <v>-3.1070339620509202</v>
      </c>
      <c r="AC49" s="219">
        <v>4.1979628659320412</v>
      </c>
      <c r="AE49" s="112"/>
      <c r="AF49" s="217" t="s">
        <v>258</v>
      </c>
      <c r="AG49" s="295">
        <v>5.1837198205853383</v>
      </c>
      <c r="AH49" s="217">
        <v>8.2203803022915451</v>
      </c>
      <c r="AI49" s="217"/>
      <c r="AJ49" s="221"/>
      <c r="AK49" s="278">
        <f t="shared" si="0"/>
        <v>-3.0366604817062068</v>
      </c>
    </row>
    <row r="50" spans="1:37">
      <c r="A50" s="127"/>
      <c r="B50" s="111"/>
      <c r="C50" s="118" t="s">
        <v>260</v>
      </c>
      <c r="D50" s="111">
        <v>100.8</v>
      </c>
      <c r="E50" s="130">
        <v>1.008</v>
      </c>
      <c r="F50" s="130">
        <v>1.0666134071662492</v>
      </c>
      <c r="G50" s="130">
        <v>106.66134071662492</v>
      </c>
      <c r="H50" s="131">
        <v>6.6613407166249203</v>
      </c>
      <c r="I50" s="111"/>
      <c r="J50" s="118"/>
      <c r="K50" s="132" t="s">
        <v>260</v>
      </c>
      <c r="L50" s="130">
        <v>100.38679499865071</v>
      </c>
      <c r="M50" s="130">
        <v>1.0038679499865071</v>
      </c>
      <c r="N50" s="130">
        <v>1.0882496343247194</v>
      </c>
      <c r="O50" s="131">
        <v>108.82496343247195</v>
      </c>
      <c r="P50" s="133">
        <v>8.8249634324719466</v>
      </c>
      <c r="Q50" s="112">
        <v>100.4</v>
      </c>
      <c r="R50" s="111">
        <v>100.4</v>
      </c>
      <c r="S50" s="118"/>
      <c r="T50" s="118"/>
      <c r="U50" s="217" t="s">
        <v>259</v>
      </c>
      <c r="V50" s="219">
        <v>5.8148221395088626</v>
      </c>
      <c r="W50" s="219">
        <v>8.4056557776694092</v>
      </c>
      <c r="X50" s="219">
        <v>8.6902822699699129</v>
      </c>
      <c r="Y50" s="219">
        <v>18.917969241882957</v>
      </c>
      <c r="Z50" s="219">
        <v>27.04566851311094</v>
      </c>
      <c r="AA50" s="219">
        <v>11.720846225544122</v>
      </c>
      <c r="AB50" s="219">
        <v>-1.7505324375196381</v>
      </c>
      <c r="AC50" s="219">
        <v>4.614754717395769</v>
      </c>
      <c r="AE50" s="118"/>
      <c r="AF50" s="217" t="s">
        <v>259</v>
      </c>
      <c r="AG50" s="217">
        <v>5.8148221395088626</v>
      </c>
      <c r="AH50" s="217">
        <v>8.4056557776694092</v>
      </c>
      <c r="AI50" s="219"/>
      <c r="AJ50" s="221"/>
      <c r="AK50" s="278">
        <f t="shared" si="0"/>
        <v>-2.5908336381605466</v>
      </c>
    </row>
    <row r="51" spans="1:37">
      <c r="A51" s="127"/>
      <c r="B51" s="111">
        <v>2017</v>
      </c>
      <c r="C51" s="118" t="s">
        <v>189</v>
      </c>
      <c r="D51" s="111">
        <v>101.4</v>
      </c>
      <c r="E51" s="130">
        <v>1.014</v>
      </c>
      <c r="F51" s="130">
        <v>1.0815459948665767</v>
      </c>
      <c r="G51" s="130">
        <v>108.15459948665766</v>
      </c>
      <c r="H51" s="131">
        <v>8.1545994866576592</v>
      </c>
      <c r="I51" s="111"/>
      <c r="J51" s="118">
        <v>2017</v>
      </c>
      <c r="K51" s="132" t="s">
        <v>189</v>
      </c>
      <c r="L51" s="130">
        <v>101.11111111111113</v>
      </c>
      <c r="M51" s="130">
        <v>1.0111111111111113</v>
      </c>
      <c r="N51" s="130">
        <v>1.1003412969283277</v>
      </c>
      <c r="O51" s="131">
        <v>110.03412969283278</v>
      </c>
      <c r="P51" s="133">
        <v>10.034129692832778</v>
      </c>
      <c r="Q51" s="112">
        <v>100.9</v>
      </c>
      <c r="R51" s="111">
        <v>101.1</v>
      </c>
      <c r="S51" s="118"/>
      <c r="T51" s="118"/>
      <c r="U51" s="217" t="s">
        <v>260</v>
      </c>
      <c r="V51" s="219">
        <v>6.6613407166249203</v>
      </c>
      <c r="W51" s="219">
        <v>8.8249634324719466</v>
      </c>
      <c r="X51" s="219">
        <v>9.5598045281296606</v>
      </c>
      <c r="Y51" s="219">
        <v>19.988230965059927</v>
      </c>
      <c r="Z51" s="219">
        <v>29.586581883373185</v>
      </c>
      <c r="AA51" s="219">
        <v>13.955263150055004</v>
      </c>
      <c r="AB51" s="219">
        <v>-1.1610356321447597</v>
      </c>
      <c r="AC51" s="219">
        <v>5.4516727551349362</v>
      </c>
      <c r="AE51" s="118"/>
      <c r="AF51" s="217" t="s">
        <v>260</v>
      </c>
      <c r="AG51" s="217">
        <v>6.6613407166249203</v>
      </c>
      <c r="AH51" s="217">
        <v>8.8249634324719466</v>
      </c>
      <c r="AI51" s="219"/>
      <c r="AJ51" s="221"/>
      <c r="AK51" s="278">
        <f t="shared" si="0"/>
        <v>-2.1636227158470263</v>
      </c>
    </row>
    <row r="52" spans="1:37">
      <c r="A52" s="127"/>
      <c r="B52" s="111"/>
      <c r="C52" s="118" t="s">
        <v>258</v>
      </c>
      <c r="D52" s="111">
        <v>101.1</v>
      </c>
      <c r="E52" s="130">
        <v>1.0109999999999999</v>
      </c>
      <c r="F52" s="130">
        <v>1.0934430008101088</v>
      </c>
      <c r="G52" s="130">
        <v>109.34430008101089</v>
      </c>
      <c r="H52" s="131">
        <v>9.3443000810108856</v>
      </c>
      <c r="I52" s="111"/>
      <c r="J52" s="118"/>
      <c r="K52" s="132" t="s">
        <v>258</v>
      </c>
      <c r="L52" s="130">
        <v>100.54945054945054</v>
      </c>
      <c r="M52" s="130">
        <v>1.0054945054945055</v>
      </c>
      <c r="N52" s="130">
        <v>1.1063871282301316</v>
      </c>
      <c r="O52" s="131">
        <v>110.63871282301317</v>
      </c>
      <c r="P52" s="133">
        <v>10.638712823013165</v>
      </c>
      <c r="Q52" s="112">
        <v>100.6</v>
      </c>
      <c r="R52" s="111">
        <v>100.5</v>
      </c>
      <c r="S52" s="118"/>
      <c r="T52" s="118">
        <v>2017</v>
      </c>
      <c r="U52" s="217" t="s">
        <v>189</v>
      </c>
      <c r="V52" s="219">
        <v>8.1545994866576592</v>
      </c>
      <c r="W52" s="219">
        <v>10.034129692832778</v>
      </c>
      <c r="X52" s="219">
        <v>10.984081986995321</v>
      </c>
      <c r="Y52" s="219">
        <v>20.948136812780405</v>
      </c>
      <c r="Z52" s="219">
        <v>30.882447702206917</v>
      </c>
      <c r="AA52" s="219">
        <v>16.690189465656317</v>
      </c>
      <c r="AB52" s="219">
        <v>0.5192267621088007</v>
      </c>
      <c r="AC52" s="219">
        <v>6.1898344644208976</v>
      </c>
      <c r="AE52" s="118">
        <v>2017</v>
      </c>
      <c r="AF52" s="217" t="s">
        <v>189</v>
      </c>
      <c r="AG52" s="217">
        <v>8.1545994866576592</v>
      </c>
      <c r="AH52" s="217">
        <v>10.034129692832778</v>
      </c>
      <c r="AI52" s="219"/>
      <c r="AJ52" s="221"/>
      <c r="AK52" s="278">
        <f t="shared" si="0"/>
        <v>-1.8795302061751187</v>
      </c>
    </row>
    <row r="53" spans="1:37">
      <c r="A53" s="127"/>
      <c r="B53" s="111"/>
      <c r="C53" s="112" t="s">
        <v>259</v>
      </c>
      <c r="D53" s="111">
        <v>101.1</v>
      </c>
      <c r="E53" s="130">
        <v>1.0109999999999999</v>
      </c>
      <c r="F53" s="130">
        <v>1.10547087381902</v>
      </c>
      <c r="G53" s="130">
        <v>110.547087381902</v>
      </c>
      <c r="H53" s="131">
        <v>10.547087381902003</v>
      </c>
      <c r="I53" s="111"/>
      <c r="K53" s="132" t="s">
        <v>259</v>
      </c>
      <c r="L53" s="130">
        <v>100.58170280274987</v>
      </c>
      <c r="M53" s="130">
        <v>1.0058170280274987</v>
      </c>
      <c r="N53" s="130">
        <v>1.1128230131643102</v>
      </c>
      <c r="O53" s="131">
        <v>111.28230131643102</v>
      </c>
      <c r="P53" s="133">
        <v>11.282301316431017</v>
      </c>
      <c r="Q53" s="112">
        <v>100.7</v>
      </c>
      <c r="R53" s="111">
        <v>100.6</v>
      </c>
      <c r="S53" s="112"/>
      <c r="T53" s="112"/>
      <c r="U53" s="217" t="s">
        <v>258</v>
      </c>
      <c r="V53" s="219">
        <v>9.3443000810108856</v>
      </c>
      <c r="W53" s="219">
        <v>10.638712823013165</v>
      </c>
      <c r="X53" s="219">
        <v>13.536715872696206</v>
      </c>
      <c r="Y53" s="219">
        <v>22.036670044095445</v>
      </c>
      <c r="Z53" s="219">
        <v>32.060389731526783</v>
      </c>
      <c r="AA53" s="219">
        <v>18.440542307641167</v>
      </c>
      <c r="AB53" s="219">
        <v>1.9264959367783376</v>
      </c>
      <c r="AC53" s="219">
        <v>6.8269734712074239</v>
      </c>
      <c r="AE53" s="112"/>
      <c r="AF53" s="217" t="s">
        <v>258</v>
      </c>
      <c r="AG53" s="295">
        <v>9.3443000810108856</v>
      </c>
      <c r="AH53" s="217">
        <v>10.638712823013165</v>
      </c>
      <c r="AI53" s="219"/>
      <c r="AJ53" s="221"/>
      <c r="AK53" s="278">
        <f t="shared" si="0"/>
        <v>-1.2944127420022795</v>
      </c>
    </row>
    <row r="54" spans="1:37">
      <c r="A54" s="127"/>
      <c r="B54" s="111"/>
      <c r="C54" s="112" t="s">
        <v>260</v>
      </c>
      <c r="D54" s="111">
        <v>101.3</v>
      </c>
      <c r="E54" s="130">
        <v>1.0129999999999999</v>
      </c>
      <c r="F54" s="130">
        <v>1.1198419951786671</v>
      </c>
      <c r="G54" s="130">
        <v>111.98419951786671</v>
      </c>
      <c r="H54" s="131">
        <v>11.984199517866713</v>
      </c>
      <c r="I54" s="111"/>
      <c r="K54" s="132" t="s">
        <v>260</v>
      </c>
      <c r="L54" s="130">
        <v>100.53452506133893</v>
      </c>
      <c r="M54" s="130">
        <v>1.0053452506133893</v>
      </c>
      <c r="N54" s="130">
        <v>1.1187713310580205</v>
      </c>
      <c r="O54" s="131">
        <v>111.87713310580205</v>
      </c>
      <c r="P54" s="133">
        <v>11.877133105802045</v>
      </c>
      <c r="Q54" s="112">
        <v>100.6</v>
      </c>
      <c r="R54" s="111">
        <v>100.5</v>
      </c>
      <c r="S54" s="112"/>
      <c r="T54" s="112"/>
      <c r="U54" s="217" t="s">
        <v>259</v>
      </c>
      <c r="V54" s="219">
        <v>10.547087381902003</v>
      </c>
      <c r="W54" s="219">
        <v>11.282301316431017</v>
      </c>
      <c r="X54" s="219">
        <v>14.104399452059681</v>
      </c>
      <c r="Y54" s="219">
        <v>23.135000074492325</v>
      </c>
      <c r="Z54" s="219">
        <v>33.909235187768161</v>
      </c>
      <c r="AA54" s="219">
        <v>21.046234238409284</v>
      </c>
      <c r="AB54" s="219">
        <v>2.9457608961461261</v>
      </c>
      <c r="AC54" s="219">
        <v>7.467935312034669</v>
      </c>
      <c r="AE54" s="112"/>
      <c r="AF54" s="217" t="s">
        <v>259</v>
      </c>
      <c r="AG54" s="295">
        <v>10.547087381902003</v>
      </c>
      <c r="AH54" s="217">
        <v>11.282301316431017</v>
      </c>
      <c r="AI54" s="219"/>
      <c r="AJ54" s="221"/>
      <c r="AK54" s="278">
        <f t="shared" si="0"/>
        <v>-0.73521393452901407</v>
      </c>
    </row>
    <row r="55" spans="1:37">
      <c r="A55" s="127"/>
      <c r="B55" s="111">
        <v>2018</v>
      </c>
      <c r="C55" s="118" t="s">
        <v>189</v>
      </c>
      <c r="D55" s="111">
        <v>101.2</v>
      </c>
      <c r="E55" s="130">
        <v>1.012</v>
      </c>
      <c r="F55" s="130">
        <v>1.1332800991208112</v>
      </c>
      <c r="G55" s="130">
        <v>113.32800991208111</v>
      </c>
      <c r="H55" s="131">
        <v>13.328009912081114</v>
      </c>
      <c r="I55" s="111"/>
      <c r="J55" s="111">
        <v>2018</v>
      </c>
      <c r="K55" s="118" t="s">
        <v>189</v>
      </c>
      <c r="L55" s="130">
        <v>100.36607687614398</v>
      </c>
      <c r="M55" s="130">
        <v>1.0036607687614398</v>
      </c>
      <c r="N55" s="130">
        <v>1.1228668941979523</v>
      </c>
      <c r="O55" s="131">
        <v>112.28668941979522</v>
      </c>
      <c r="P55" s="133">
        <v>12.286689419795223</v>
      </c>
      <c r="Q55" s="112">
        <v>101.6</v>
      </c>
      <c r="R55" s="111">
        <v>100.4</v>
      </c>
      <c r="S55" s="112"/>
      <c r="T55" s="112"/>
      <c r="U55" s="217" t="s">
        <v>260</v>
      </c>
      <c r="V55" s="219">
        <v>11.984199517866713</v>
      </c>
      <c r="W55" s="219">
        <v>11.877133105802045</v>
      </c>
      <c r="X55" s="219">
        <v>14.903130248224116</v>
      </c>
      <c r="Y55" s="219">
        <v>24.243215075162766</v>
      </c>
      <c r="Z55" s="219">
        <v>35.248327539645828</v>
      </c>
      <c r="AA55" s="219">
        <v>21.409372941124488</v>
      </c>
      <c r="AB55" s="219">
        <v>5.0046761140690563</v>
      </c>
      <c r="AC55" s="219">
        <v>8.1127429239068647</v>
      </c>
      <c r="AE55" s="112"/>
      <c r="AF55" s="217" t="s">
        <v>260</v>
      </c>
      <c r="AG55" s="295">
        <v>11.984199517866713</v>
      </c>
      <c r="AH55" s="217">
        <v>11.877133105802045</v>
      </c>
      <c r="AI55" s="219"/>
      <c r="AJ55" s="221"/>
      <c r="AK55" s="278">
        <f t="shared" si="0"/>
        <v>0.10706641206466827</v>
      </c>
    </row>
    <row r="56" spans="1:37">
      <c r="A56" s="127"/>
      <c r="B56" s="111"/>
      <c r="C56" s="118" t="s">
        <v>258</v>
      </c>
      <c r="D56" s="111">
        <v>101</v>
      </c>
      <c r="E56" s="130">
        <v>1.01</v>
      </c>
      <c r="F56" s="130">
        <v>1.1446129001120193</v>
      </c>
      <c r="G56" s="130">
        <v>114.46129001120194</v>
      </c>
      <c r="H56" s="131">
        <v>14.461290011201939</v>
      </c>
      <c r="I56" s="111"/>
      <c r="J56" s="111"/>
      <c r="K56" s="118" t="s">
        <v>258</v>
      </c>
      <c r="L56" s="130">
        <v>100.45158488927486</v>
      </c>
      <c r="M56" s="130">
        <v>1.0045158488927486</v>
      </c>
      <c r="N56" s="130">
        <v>1.1279375914188201</v>
      </c>
      <c r="O56" s="131">
        <v>112.79375914188201</v>
      </c>
      <c r="P56" s="133">
        <v>12.793759141882006</v>
      </c>
      <c r="Q56" s="112">
        <v>102.6</v>
      </c>
      <c r="R56" s="111">
        <v>100.5</v>
      </c>
      <c r="S56" s="112"/>
      <c r="T56" s="118">
        <v>2018</v>
      </c>
      <c r="U56" s="217" t="s">
        <v>189</v>
      </c>
      <c r="V56" s="219">
        <v>13.328009912081114</v>
      </c>
      <c r="W56" s="219">
        <v>12.286689419795223</v>
      </c>
      <c r="X56" s="219">
        <v>15.47764589946523</v>
      </c>
      <c r="Y56" s="219">
        <v>25.485647225914391</v>
      </c>
      <c r="Z56" s="219">
        <v>37.412300780280162</v>
      </c>
      <c r="AA56" s="219">
        <v>21.530782314065604</v>
      </c>
      <c r="AB56" s="219">
        <v>5.5296994946394022</v>
      </c>
      <c r="AC56" s="219">
        <v>8.5451938956024946</v>
      </c>
      <c r="AE56" s="118">
        <v>2018</v>
      </c>
      <c r="AF56" s="217" t="s">
        <v>189</v>
      </c>
      <c r="AG56" s="295">
        <v>13.328009912081114</v>
      </c>
      <c r="AH56" s="217">
        <v>12.286689419795223</v>
      </c>
      <c r="AI56" s="219"/>
      <c r="AJ56" s="221"/>
      <c r="AK56" s="278">
        <f t="shared" si="0"/>
        <v>1.041320492285891</v>
      </c>
    </row>
    <row r="57" spans="1:37">
      <c r="A57" s="127"/>
      <c r="B57" s="111"/>
      <c r="D57" s="111"/>
      <c r="E57" s="130"/>
      <c r="F57" s="130"/>
      <c r="G57" s="130"/>
      <c r="H57" s="131"/>
      <c r="I57" s="111"/>
      <c r="K57" s="132"/>
      <c r="L57" s="130"/>
      <c r="M57" s="130"/>
      <c r="N57" s="130"/>
      <c r="O57" s="131"/>
      <c r="P57" s="133"/>
      <c r="S57" s="112"/>
      <c r="T57" s="112"/>
      <c r="U57" s="217" t="s">
        <v>258</v>
      </c>
      <c r="V57" s="219">
        <v>14.461290011201939</v>
      </c>
      <c r="W57" s="219">
        <v>12.793759141882006</v>
      </c>
      <c r="X57" s="219">
        <v>16.285989420761496</v>
      </c>
      <c r="Y57" s="219">
        <v>26.865989345399456</v>
      </c>
      <c r="Z57" s="219">
        <v>38.786423788082971</v>
      </c>
      <c r="AA57" s="219">
        <v>23.232213266462523</v>
      </c>
      <c r="AB57" s="219">
        <v>6.3739370905964989</v>
      </c>
      <c r="AC57" s="219">
        <v>9.0879198650804796</v>
      </c>
      <c r="AE57" s="112"/>
      <c r="AF57" s="217" t="s">
        <v>258</v>
      </c>
      <c r="AG57" s="295">
        <v>14.461290011201939</v>
      </c>
      <c r="AH57" s="217">
        <v>12.793759141882006</v>
      </c>
      <c r="AI57" s="219"/>
      <c r="AJ57" s="221"/>
      <c r="AK57" s="278">
        <f t="shared" si="0"/>
        <v>1.6675308693199327</v>
      </c>
    </row>
    <row r="58" spans="1:37">
      <c r="A58" s="138"/>
      <c r="B58" s="111"/>
      <c r="C58" s="111"/>
      <c r="D58" s="111"/>
      <c r="E58" s="111"/>
      <c r="F58" s="111"/>
      <c r="G58" s="111"/>
      <c r="H58" s="111"/>
    </row>
    <row r="59" spans="1:37">
      <c r="A59" s="138"/>
      <c r="B59" s="139" t="s">
        <v>253</v>
      </c>
      <c r="D59" s="118" t="s">
        <v>377</v>
      </c>
      <c r="I59" s="121"/>
      <c r="J59" s="140" t="s">
        <v>256</v>
      </c>
      <c r="K59" s="118"/>
      <c r="L59" s="112" t="s">
        <v>267</v>
      </c>
    </row>
    <row r="60" spans="1:37">
      <c r="A60" s="138"/>
      <c r="D60" s="118" t="s">
        <v>189</v>
      </c>
      <c r="E60" s="118" t="s">
        <v>271</v>
      </c>
      <c r="F60" s="118" t="s">
        <v>272</v>
      </c>
      <c r="G60" s="118" t="s">
        <v>273</v>
      </c>
      <c r="H60" s="118" t="s">
        <v>274</v>
      </c>
      <c r="K60" s="118"/>
      <c r="L60" s="118" t="s">
        <v>189</v>
      </c>
      <c r="M60" s="118" t="s">
        <v>271</v>
      </c>
      <c r="N60" s="118" t="s">
        <v>272</v>
      </c>
      <c r="O60" s="118" t="s">
        <v>275</v>
      </c>
      <c r="P60" s="112" t="s">
        <v>276</v>
      </c>
    </row>
    <row r="61" spans="1:37">
      <c r="B61" s="112">
        <v>2008</v>
      </c>
      <c r="C61" s="112" t="s">
        <v>189</v>
      </c>
      <c r="D61" s="118">
        <v>97.5</v>
      </c>
      <c r="E61" s="118">
        <v>0.97499999999999998</v>
      </c>
      <c r="F61" s="118">
        <v>1</v>
      </c>
      <c r="G61" s="118">
        <v>100</v>
      </c>
      <c r="H61" s="118">
        <v>0</v>
      </c>
      <c r="J61" s="112">
        <v>2008</v>
      </c>
      <c r="K61" s="118" t="s">
        <v>189</v>
      </c>
      <c r="L61" s="118">
        <v>101.4</v>
      </c>
      <c r="M61" s="118">
        <v>1.014</v>
      </c>
      <c r="N61" s="118">
        <v>1</v>
      </c>
      <c r="O61" s="118">
        <v>100</v>
      </c>
      <c r="P61" s="141">
        <v>0</v>
      </c>
    </row>
    <row r="62" spans="1:37">
      <c r="A62" s="133"/>
      <c r="C62" s="128" t="s">
        <v>258</v>
      </c>
      <c r="D62" s="130">
        <v>101.2</v>
      </c>
      <c r="E62" s="130">
        <v>1.012</v>
      </c>
      <c r="F62" s="130">
        <v>1.012</v>
      </c>
      <c r="G62" s="130">
        <v>101.2</v>
      </c>
      <c r="H62" s="131">
        <v>1.2000000000000028</v>
      </c>
      <c r="I62" s="118"/>
      <c r="J62" s="128"/>
      <c r="K62" s="132" t="s">
        <v>258</v>
      </c>
      <c r="L62" s="130">
        <v>101.1</v>
      </c>
      <c r="M62" s="132">
        <v>1.0109999999999999</v>
      </c>
      <c r="N62" s="130">
        <v>1.0109999999999999</v>
      </c>
      <c r="O62" s="131">
        <v>101.1</v>
      </c>
      <c r="P62" s="141">
        <v>1.0999999999999943</v>
      </c>
      <c r="Q62" s="133"/>
    </row>
    <row r="63" spans="1:37">
      <c r="A63" s="133"/>
      <c r="C63" s="135" t="s">
        <v>259</v>
      </c>
      <c r="D63" s="130">
        <v>101.3</v>
      </c>
      <c r="E63" s="130">
        <v>1.0129999999999999</v>
      </c>
      <c r="F63" s="130">
        <v>1.025156</v>
      </c>
      <c r="G63" s="130">
        <v>102.51559999999999</v>
      </c>
      <c r="H63" s="131">
        <v>2.5155999999999921</v>
      </c>
      <c r="I63" s="118"/>
      <c r="J63" s="128"/>
      <c r="K63" s="132" t="s">
        <v>259</v>
      </c>
      <c r="L63" s="130">
        <v>99.7</v>
      </c>
      <c r="M63" s="130">
        <v>0.997</v>
      </c>
      <c r="N63" s="130">
        <v>1.0079669999999998</v>
      </c>
      <c r="O63" s="131">
        <v>100.79669999999999</v>
      </c>
      <c r="P63" s="141">
        <v>0.79669999999998709</v>
      </c>
      <c r="Q63" s="133"/>
    </row>
    <row r="64" spans="1:37">
      <c r="A64" s="133"/>
      <c r="C64" s="135" t="s">
        <v>260</v>
      </c>
      <c r="D64" s="130">
        <v>101</v>
      </c>
      <c r="E64" s="130">
        <v>1.01</v>
      </c>
      <c r="F64" s="130">
        <v>1.0354075599999999</v>
      </c>
      <c r="G64" s="130">
        <v>103.54075599999999</v>
      </c>
      <c r="H64" s="131">
        <v>3.5407559999999876</v>
      </c>
      <c r="I64" s="118"/>
      <c r="J64" s="128"/>
      <c r="K64" s="132" t="s">
        <v>260</v>
      </c>
      <c r="L64" s="130">
        <v>96.2</v>
      </c>
      <c r="M64" s="130">
        <v>0.96200000000000008</v>
      </c>
      <c r="N64" s="130">
        <v>0.96966425399999989</v>
      </c>
      <c r="O64" s="131">
        <v>96.966425399999991</v>
      </c>
      <c r="P64" s="141">
        <v>-3.0335746000000086</v>
      </c>
      <c r="Q64" s="133"/>
    </row>
    <row r="65" spans="1:17">
      <c r="A65" s="133"/>
      <c r="B65" s="112">
        <v>2009</v>
      </c>
      <c r="C65" s="135" t="s">
        <v>189</v>
      </c>
      <c r="D65" s="130">
        <v>90.9</v>
      </c>
      <c r="E65" s="130">
        <v>0.90900000000000003</v>
      </c>
      <c r="F65" s="130">
        <v>0.94118547203999992</v>
      </c>
      <c r="G65" s="130">
        <v>94.118547203999995</v>
      </c>
      <c r="H65" s="131">
        <v>-5.8814527960000049</v>
      </c>
      <c r="I65" s="118"/>
      <c r="J65" s="128">
        <v>2009</v>
      </c>
      <c r="K65" s="132" t="s">
        <v>189</v>
      </c>
      <c r="L65" s="130">
        <v>95.5</v>
      </c>
      <c r="M65" s="130">
        <v>0.95499999999999996</v>
      </c>
      <c r="N65" s="130">
        <v>0.9260293625699999</v>
      </c>
      <c r="O65" s="131">
        <v>92.602936256999996</v>
      </c>
      <c r="P65" s="141">
        <v>-7.3970637430000039</v>
      </c>
      <c r="Q65" s="133"/>
    </row>
    <row r="66" spans="1:17">
      <c r="A66" s="133"/>
      <c r="C66" s="135" t="s">
        <v>258</v>
      </c>
      <c r="D66" s="130">
        <v>101.5</v>
      </c>
      <c r="E66" s="130">
        <v>1.0149999999999999</v>
      </c>
      <c r="F66" s="130">
        <v>0.9553032541205998</v>
      </c>
      <c r="G66" s="130">
        <v>95.53032541205998</v>
      </c>
      <c r="H66" s="131">
        <v>-4.4696745879400197</v>
      </c>
      <c r="I66" s="118"/>
      <c r="J66" s="128"/>
      <c r="K66" s="132" t="s">
        <v>258</v>
      </c>
      <c r="L66" s="130">
        <v>98.8</v>
      </c>
      <c r="M66" s="130">
        <v>0.98799999999999999</v>
      </c>
      <c r="N66" s="130">
        <v>0.91491701021915994</v>
      </c>
      <c r="O66" s="131">
        <v>91.491701021916001</v>
      </c>
      <c r="P66" s="112">
        <v>-8.5082989780839995</v>
      </c>
      <c r="Q66" s="133"/>
    </row>
    <row r="67" spans="1:17">
      <c r="A67" s="133"/>
      <c r="B67" s="135"/>
      <c r="C67" s="112" t="s">
        <v>259</v>
      </c>
      <c r="D67" s="130">
        <v>101.5</v>
      </c>
      <c r="E67" s="130">
        <v>1.0149999999999999</v>
      </c>
      <c r="F67" s="130">
        <v>0.96963280293240872</v>
      </c>
      <c r="G67" s="130">
        <v>96.963280293240871</v>
      </c>
      <c r="H67" s="131">
        <v>-3.0367197067591292</v>
      </c>
      <c r="I67" s="128"/>
      <c r="J67" s="118"/>
      <c r="K67" s="132" t="s">
        <v>259</v>
      </c>
      <c r="L67" s="130">
        <v>100.2</v>
      </c>
      <c r="M67" s="130">
        <v>1.002</v>
      </c>
      <c r="N67" s="130">
        <v>0.91674684423959829</v>
      </c>
      <c r="O67" s="131">
        <v>91.674684423959832</v>
      </c>
      <c r="P67" s="112">
        <v>-8.3253155760401683</v>
      </c>
      <c r="Q67" s="133"/>
    </row>
    <row r="68" spans="1:17">
      <c r="A68" s="133"/>
      <c r="C68" s="112" t="s">
        <v>260</v>
      </c>
      <c r="D68" s="130">
        <v>101.7</v>
      </c>
      <c r="E68" s="130">
        <v>1.0170000000000001</v>
      </c>
      <c r="F68" s="130">
        <v>0.98611656058225983</v>
      </c>
      <c r="G68" s="130">
        <v>98.611656058225989</v>
      </c>
      <c r="H68" s="131">
        <v>-1.3883439417740107</v>
      </c>
      <c r="I68" s="118"/>
      <c r="J68" s="118"/>
      <c r="K68" s="132" t="s">
        <v>260</v>
      </c>
      <c r="L68" s="130">
        <v>99.8</v>
      </c>
      <c r="M68" s="130">
        <v>0.998</v>
      </c>
      <c r="N68" s="130">
        <v>0.91491335055111911</v>
      </c>
      <c r="O68" s="131">
        <v>91.491335055111904</v>
      </c>
      <c r="P68" s="112">
        <v>-8.5086649448880962</v>
      </c>
      <c r="Q68" s="133"/>
    </row>
    <row r="69" spans="1:17">
      <c r="A69" s="133"/>
      <c r="B69" s="112">
        <v>2010</v>
      </c>
      <c r="C69" s="118" t="s">
        <v>189</v>
      </c>
      <c r="D69" s="130">
        <v>101.3</v>
      </c>
      <c r="E69" s="130">
        <v>1.0129999999999999</v>
      </c>
      <c r="F69" s="130">
        <v>0.99893607586982913</v>
      </c>
      <c r="G69" s="130">
        <v>99.89360758698291</v>
      </c>
      <c r="H69" s="131">
        <v>-0.10639241301709035</v>
      </c>
      <c r="I69" s="118"/>
      <c r="J69" s="118">
        <v>2010</v>
      </c>
      <c r="K69" s="132" t="s">
        <v>189</v>
      </c>
      <c r="L69" s="130">
        <v>100.2</v>
      </c>
      <c r="M69" s="130">
        <v>1.002</v>
      </c>
      <c r="N69" s="130">
        <v>0.91674317725222132</v>
      </c>
      <c r="O69" s="131">
        <v>91.674317725222139</v>
      </c>
      <c r="P69" s="112">
        <v>-8.3256822747778614</v>
      </c>
      <c r="Q69" s="133"/>
    </row>
    <row r="70" spans="1:17">
      <c r="A70" s="133"/>
      <c r="C70" s="118" t="s">
        <v>258</v>
      </c>
      <c r="D70" s="130">
        <v>100.9</v>
      </c>
      <c r="E70" s="130">
        <v>1.0090000000000001</v>
      </c>
      <c r="F70" s="130">
        <v>1.0079265005526576</v>
      </c>
      <c r="G70" s="130">
        <v>100.79265005526577</v>
      </c>
      <c r="H70" s="131">
        <v>0.79265005526576715</v>
      </c>
      <c r="I70" s="118"/>
      <c r="J70" s="118"/>
      <c r="K70" s="132" t="s">
        <v>258</v>
      </c>
      <c r="L70" s="130">
        <v>101</v>
      </c>
      <c r="M70" s="130">
        <v>1.01</v>
      </c>
      <c r="N70" s="130">
        <v>0.92591060902474354</v>
      </c>
      <c r="O70" s="131">
        <v>92.591060902474354</v>
      </c>
      <c r="P70" s="112">
        <v>-7.4089390975256464</v>
      </c>
      <c r="Q70" s="133"/>
    </row>
    <row r="71" spans="1:17">
      <c r="A71" s="133"/>
      <c r="C71" s="112" t="s">
        <v>259</v>
      </c>
      <c r="D71" s="130">
        <v>101</v>
      </c>
      <c r="E71" s="130">
        <v>1.01</v>
      </c>
      <c r="F71" s="130">
        <v>1.0180057655581842</v>
      </c>
      <c r="G71" s="130">
        <v>101.80057655581842</v>
      </c>
      <c r="H71" s="131">
        <v>1.8005765558184237</v>
      </c>
      <c r="I71" s="118"/>
      <c r="J71" s="118"/>
      <c r="K71" s="132" t="s">
        <v>259</v>
      </c>
      <c r="L71" s="130">
        <v>100.5</v>
      </c>
      <c r="M71" s="130">
        <v>1.0049999999999999</v>
      </c>
      <c r="N71" s="130">
        <v>0.93054016206986712</v>
      </c>
      <c r="O71" s="131">
        <v>93.054016206986716</v>
      </c>
      <c r="P71" s="112">
        <v>-6.9459837930132835</v>
      </c>
      <c r="Q71" s="133"/>
    </row>
    <row r="72" spans="1:17">
      <c r="A72" s="133"/>
      <c r="C72" s="118" t="s">
        <v>260</v>
      </c>
      <c r="D72" s="130">
        <v>100.6</v>
      </c>
      <c r="E72" s="130">
        <v>1.006</v>
      </c>
      <c r="F72" s="130">
        <v>1.0241138001515333</v>
      </c>
      <c r="G72" s="130">
        <v>102.41138001515333</v>
      </c>
      <c r="H72" s="131">
        <v>2.4113800151533269</v>
      </c>
      <c r="J72" s="118"/>
      <c r="K72" s="132" t="s">
        <v>260</v>
      </c>
      <c r="L72" s="130">
        <v>100.7</v>
      </c>
      <c r="M72" s="130">
        <v>1.0070000000000001</v>
      </c>
      <c r="N72" s="130">
        <v>0.93705394320435631</v>
      </c>
      <c r="O72" s="131">
        <v>93.70539432043563</v>
      </c>
      <c r="P72" s="112">
        <v>-6.2946056795643699</v>
      </c>
      <c r="Q72" s="133"/>
    </row>
    <row r="73" spans="1:17">
      <c r="A73" s="133"/>
      <c r="B73" s="112">
        <v>2011</v>
      </c>
      <c r="C73" s="118" t="s">
        <v>189</v>
      </c>
      <c r="D73" s="130">
        <v>100.6</v>
      </c>
      <c r="E73" s="130">
        <v>1.006</v>
      </c>
      <c r="F73" s="130">
        <v>1.0302584829524426</v>
      </c>
      <c r="G73" s="130">
        <v>103.02584829524426</v>
      </c>
      <c r="H73" s="131">
        <v>3.0258482952442591</v>
      </c>
      <c r="J73" s="118">
        <v>2011</v>
      </c>
      <c r="K73" s="132" t="s">
        <v>189</v>
      </c>
      <c r="L73" s="130">
        <v>100</v>
      </c>
      <c r="M73" s="130">
        <v>1</v>
      </c>
      <c r="N73" s="130">
        <v>0.93705394320435631</v>
      </c>
      <c r="O73" s="131">
        <v>93.70539432043563</v>
      </c>
      <c r="P73" s="112">
        <v>-6.2946056795643699</v>
      </c>
      <c r="Q73" s="133"/>
    </row>
    <row r="74" spans="1:17">
      <c r="A74" s="133"/>
      <c r="C74" s="118" t="s">
        <v>258</v>
      </c>
      <c r="D74" s="130">
        <v>100.8</v>
      </c>
      <c r="E74" s="130">
        <v>1.008</v>
      </c>
      <c r="F74" s="130">
        <v>1.0385005508160621</v>
      </c>
      <c r="G74" s="130">
        <v>103.8500550816062</v>
      </c>
      <c r="H74" s="131">
        <v>3.8500550816062002</v>
      </c>
      <c r="J74" s="118"/>
      <c r="K74" s="132" t="s">
        <v>258</v>
      </c>
      <c r="L74" s="130">
        <v>100.4</v>
      </c>
      <c r="M74" s="130">
        <v>1.004</v>
      </c>
      <c r="N74" s="130">
        <v>0.94080215897717379</v>
      </c>
      <c r="O74" s="131">
        <v>94.08021589771738</v>
      </c>
      <c r="P74" s="112">
        <v>-5.9197841022826196</v>
      </c>
      <c r="Q74" s="133"/>
    </row>
    <row r="75" spans="1:17">
      <c r="A75" s="133"/>
      <c r="C75" s="112" t="s">
        <v>259</v>
      </c>
      <c r="D75" s="130">
        <v>100.5</v>
      </c>
      <c r="E75" s="130">
        <v>1.0049999999999999</v>
      </c>
      <c r="F75" s="130">
        <v>1.0436930535701423</v>
      </c>
      <c r="G75" s="130">
        <v>104.36930535701423</v>
      </c>
      <c r="H75" s="131">
        <v>4.3693053570142268</v>
      </c>
      <c r="K75" s="132" t="s">
        <v>259</v>
      </c>
      <c r="L75" s="130">
        <v>99.6</v>
      </c>
      <c r="M75" s="130">
        <v>0.996</v>
      </c>
      <c r="N75" s="130">
        <v>0.93703895034126505</v>
      </c>
      <c r="O75" s="131">
        <v>93.703895034126504</v>
      </c>
      <c r="P75" s="112">
        <v>-6.2961049658734964</v>
      </c>
      <c r="Q75" s="133"/>
    </row>
    <row r="76" spans="1:17">
      <c r="A76" s="133"/>
      <c r="C76" s="118" t="s">
        <v>260</v>
      </c>
      <c r="D76" s="130">
        <v>100.8</v>
      </c>
      <c r="E76" s="130">
        <v>1.008</v>
      </c>
      <c r="F76" s="130">
        <v>1.0520425979987034</v>
      </c>
      <c r="G76" s="130">
        <v>105.20425979987034</v>
      </c>
      <c r="H76" s="131">
        <v>5.2042597998703428</v>
      </c>
      <c r="J76" s="118"/>
      <c r="K76" s="132" t="s">
        <v>260</v>
      </c>
      <c r="L76" s="130">
        <v>99.2</v>
      </c>
      <c r="M76" s="130">
        <v>0.99199999999999999</v>
      </c>
      <c r="N76" s="130">
        <v>0.92954263873853493</v>
      </c>
      <c r="O76" s="131">
        <v>92.954263873853492</v>
      </c>
      <c r="P76" s="112">
        <v>-7.0457361261465081</v>
      </c>
      <c r="Q76" s="133"/>
    </row>
    <row r="77" spans="1:17">
      <c r="A77" s="133"/>
      <c r="B77" s="112">
        <v>2012</v>
      </c>
      <c r="C77" s="118" t="s">
        <v>189</v>
      </c>
      <c r="D77" s="130">
        <v>100.3</v>
      </c>
      <c r="E77" s="130">
        <v>1.0029999999999999</v>
      </c>
      <c r="F77" s="130">
        <v>1.0551987257926994</v>
      </c>
      <c r="G77" s="130">
        <v>105.51987257926993</v>
      </c>
      <c r="H77" s="131">
        <v>5.5198725792699292</v>
      </c>
      <c r="J77" s="118">
        <v>2012</v>
      </c>
      <c r="K77" s="132" t="s">
        <v>189</v>
      </c>
      <c r="L77" s="130">
        <v>99.7</v>
      </c>
      <c r="M77" s="130">
        <v>0.997</v>
      </c>
      <c r="N77" s="130">
        <v>0.92675401082231934</v>
      </c>
      <c r="O77" s="131">
        <v>92.675401082231929</v>
      </c>
      <c r="P77" s="112">
        <v>-7.3245989177680713</v>
      </c>
      <c r="Q77" s="133"/>
    </row>
    <row r="78" spans="1:17">
      <c r="A78" s="133"/>
      <c r="C78" s="118" t="s">
        <v>258</v>
      </c>
      <c r="D78" s="130">
        <v>100.3</v>
      </c>
      <c r="E78" s="130">
        <v>1.0029999999999999</v>
      </c>
      <c r="F78" s="130">
        <v>1.0583643219700773</v>
      </c>
      <c r="G78" s="130">
        <v>105.83643219700774</v>
      </c>
      <c r="H78" s="131">
        <v>5.8364321970077384</v>
      </c>
      <c r="J78" s="118"/>
      <c r="K78" s="132" t="s">
        <v>258</v>
      </c>
      <c r="L78" s="130">
        <v>98.6</v>
      </c>
      <c r="M78" s="130">
        <v>0.98599999999999999</v>
      </c>
      <c r="N78" s="130">
        <v>0.9137794546708069</v>
      </c>
      <c r="O78" s="131">
        <v>91.377945467080693</v>
      </c>
      <c r="P78" s="112">
        <v>-8.6220545329193072</v>
      </c>
      <c r="Q78" s="133"/>
    </row>
    <row r="79" spans="1:17">
      <c r="A79" s="133"/>
      <c r="B79" s="135"/>
      <c r="C79" s="112" t="s">
        <v>259</v>
      </c>
      <c r="D79" s="130">
        <v>100.2</v>
      </c>
      <c r="E79" s="130">
        <v>1.002</v>
      </c>
      <c r="F79" s="130">
        <v>1.0604810506140174</v>
      </c>
      <c r="G79" s="130">
        <v>106.04810506140174</v>
      </c>
      <c r="H79" s="131">
        <v>6.048105061401742</v>
      </c>
      <c r="K79" s="132" t="s">
        <v>259</v>
      </c>
      <c r="L79" s="130">
        <v>99.5</v>
      </c>
      <c r="M79" s="130">
        <v>0.995</v>
      </c>
      <c r="N79" s="130">
        <v>0.90921055739745282</v>
      </c>
      <c r="O79" s="131">
        <v>90.921055739745285</v>
      </c>
      <c r="P79" s="112">
        <v>-9.0789442602547155</v>
      </c>
      <c r="Q79" s="133"/>
    </row>
    <row r="80" spans="1:17">
      <c r="A80" s="133"/>
      <c r="B80" s="135"/>
      <c r="C80" s="118" t="s">
        <v>260</v>
      </c>
      <c r="D80" s="130">
        <v>100.1</v>
      </c>
      <c r="E80" s="130">
        <v>1.0009999999999999</v>
      </c>
      <c r="F80" s="130">
        <v>1.0615415316646313</v>
      </c>
      <c r="G80" s="130">
        <v>106.15415316646313</v>
      </c>
      <c r="H80" s="131">
        <v>6.1541531664631322</v>
      </c>
      <c r="J80" s="118"/>
      <c r="K80" s="132" t="s">
        <v>260</v>
      </c>
      <c r="L80" s="130">
        <v>98.8</v>
      </c>
      <c r="M80" s="130">
        <v>0.98799999999999999</v>
      </c>
      <c r="N80" s="130">
        <v>0.89830003070868336</v>
      </c>
      <c r="O80" s="131">
        <v>89.830003070868329</v>
      </c>
      <c r="P80" s="112">
        <v>-10.169996929131671</v>
      </c>
      <c r="Q80" s="133"/>
    </row>
    <row r="81" spans="1:16">
      <c r="A81" s="133"/>
      <c r="B81" s="111">
        <v>2013</v>
      </c>
      <c r="C81" s="118" t="s">
        <v>189</v>
      </c>
      <c r="D81" s="130">
        <v>100.4</v>
      </c>
      <c r="E81" s="130">
        <v>1.004</v>
      </c>
      <c r="F81" s="130">
        <v>1.0657876977912899</v>
      </c>
      <c r="G81" s="130">
        <v>106.57876977912899</v>
      </c>
      <c r="H81" s="131">
        <v>6.5787697791289901</v>
      </c>
      <c r="J81" s="118">
        <v>2013</v>
      </c>
      <c r="K81" s="130" t="s">
        <v>189</v>
      </c>
      <c r="L81" s="130">
        <v>99.8</v>
      </c>
      <c r="M81" s="130">
        <v>0.998</v>
      </c>
      <c r="N81" s="130">
        <v>0.89650343064726601</v>
      </c>
      <c r="O81" s="131">
        <v>89.650343064726599</v>
      </c>
      <c r="P81" s="112">
        <v>-10.349656935273401</v>
      </c>
    </row>
    <row r="82" spans="1:16">
      <c r="B82" s="111"/>
      <c r="C82" s="118" t="s">
        <v>258</v>
      </c>
      <c r="D82" s="134">
        <v>100.5</v>
      </c>
      <c r="E82" s="130">
        <v>1.0049999999999999</v>
      </c>
      <c r="F82" s="130">
        <v>1.0711166362802462</v>
      </c>
      <c r="G82" s="130">
        <v>107.11166362802462</v>
      </c>
      <c r="H82" s="131">
        <v>7.1116636280246155</v>
      </c>
      <c r="I82" s="111"/>
      <c r="J82" s="118"/>
      <c r="K82" s="130" t="s">
        <v>258</v>
      </c>
      <c r="L82" s="130">
        <v>100</v>
      </c>
      <c r="M82" s="130">
        <v>1</v>
      </c>
      <c r="N82" s="130">
        <v>0.89650343064726601</v>
      </c>
      <c r="O82" s="131">
        <v>89.650343064726599</v>
      </c>
      <c r="P82" s="112">
        <v>-10.349656935273401</v>
      </c>
    </row>
    <row r="83" spans="1:16">
      <c r="B83" s="111"/>
      <c r="C83" s="112" t="s">
        <v>259</v>
      </c>
      <c r="D83" s="134">
        <v>100.6</v>
      </c>
      <c r="E83" s="130">
        <v>1.006</v>
      </c>
      <c r="F83" s="130">
        <v>1.0775433360979276</v>
      </c>
      <c r="G83" s="130">
        <v>107.75433360979277</v>
      </c>
      <c r="H83" s="131">
        <v>7.7543336097927664</v>
      </c>
      <c r="K83" s="130" t="s">
        <v>259</v>
      </c>
      <c r="L83" s="130">
        <v>100.6</v>
      </c>
      <c r="M83" s="130">
        <v>1.006</v>
      </c>
      <c r="N83" s="130">
        <v>0.90188245123114963</v>
      </c>
      <c r="O83" s="131">
        <v>90.188245123114967</v>
      </c>
      <c r="P83" s="112">
        <v>-9.8117548768850327</v>
      </c>
    </row>
    <row r="84" spans="1:16">
      <c r="B84" s="111"/>
      <c r="C84" s="118" t="s">
        <v>260</v>
      </c>
      <c r="D84" s="134">
        <v>100.7</v>
      </c>
      <c r="E84" s="130">
        <v>1.0070000000000001</v>
      </c>
      <c r="F84" s="130">
        <v>1.0850861394506133</v>
      </c>
      <c r="G84" s="130">
        <v>108.50861394506133</v>
      </c>
      <c r="H84" s="131">
        <v>8.5086139450613274</v>
      </c>
      <c r="J84" s="118"/>
      <c r="K84" s="130" t="s">
        <v>260</v>
      </c>
      <c r="L84" s="130">
        <v>101.3</v>
      </c>
      <c r="M84" s="130">
        <v>1.0129999999999999</v>
      </c>
      <c r="N84" s="130">
        <v>0.91360692309715452</v>
      </c>
      <c r="O84" s="131">
        <v>91.360692309715446</v>
      </c>
      <c r="P84" s="112">
        <v>-8.6393076902845536</v>
      </c>
    </row>
    <row r="85" spans="1:16">
      <c r="B85" s="111">
        <v>2014</v>
      </c>
      <c r="C85" s="142" t="s">
        <v>189</v>
      </c>
      <c r="D85" s="143">
        <v>100.7</v>
      </c>
      <c r="E85" s="130">
        <v>1.0070000000000001</v>
      </c>
      <c r="F85" s="130">
        <v>1.0926817424267676</v>
      </c>
      <c r="G85" s="130">
        <v>109.26817424267676</v>
      </c>
      <c r="H85" s="131">
        <v>9.2681742426767642</v>
      </c>
      <c r="J85" s="142">
        <v>2014</v>
      </c>
      <c r="K85" s="137" t="s">
        <v>189</v>
      </c>
      <c r="L85" s="130">
        <v>100.3</v>
      </c>
      <c r="M85" s="130">
        <v>1.0029999999999999</v>
      </c>
      <c r="N85" s="130">
        <v>0.91634774386644591</v>
      </c>
      <c r="O85" s="131">
        <v>91.634774386644594</v>
      </c>
      <c r="P85" s="112">
        <v>-8.3652256133554062</v>
      </c>
    </row>
    <row r="86" spans="1:16">
      <c r="B86" s="111"/>
      <c r="C86" s="118" t="s">
        <v>258</v>
      </c>
      <c r="D86" s="134">
        <v>100.7</v>
      </c>
      <c r="E86" s="130">
        <v>1.0070000000000001</v>
      </c>
      <c r="F86" s="130">
        <v>1.1003305146237552</v>
      </c>
      <c r="G86" s="130">
        <v>110.03305146237552</v>
      </c>
      <c r="H86" s="131">
        <v>10.033051462375525</v>
      </c>
      <c r="I86" s="111"/>
      <c r="J86" s="118"/>
      <c r="K86" s="137" t="s">
        <v>258</v>
      </c>
      <c r="L86" s="130">
        <v>101</v>
      </c>
      <c r="M86" s="130">
        <v>1.01</v>
      </c>
      <c r="N86" s="130">
        <v>0.92551122130511032</v>
      </c>
      <c r="O86" s="131">
        <v>92.551122130511033</v>
      </c>
      <c r="P86" s="112">
        <v>-7.4488778694889675</v>
      </c>
    </row>
    <row r="87" spans="1:16">
      <c r="B87" s="111"/>
      <c r="C87" s="112" t="s">
        <v>259</v>
      </c>
      <c r="D87" s="134">
        <v>100.8</v>
      </c>
      <c r="E87" s="130">
        <v>1.008</v>
      </c>
      <c r="F87" s="130">
        <v>1.1091331587407451</v>
      </c>
      <c r="G87" s="130">
        <v>110.91331587407451</v>
      </c>
      <c r="H87" s="131">
        <v>10.913315874074513</v>
      </c>
      <c r="I87" s="111"/>
      <c r="K87" s="137" t="s">
        <v>259</v>
      </c>
      <c r="L87" s="130">
        <v>100.6</v>
      </c>
      <c r="M87" s="130">
        <v>1.006</v>
      </c>
      <c r="N87" s="130">
        <v>0.931064288632941</v>
      </c>
      <c r="O87" s="131">
        <v>93.106428863294099</v>
      </c>
      <c r="P87" s="112">
        <v>-6.8935711367059014</v>
      </c>
    </row>
    <row r="88" spans="1:16">
      <c r="B88" s="111"/>
      <c r="C88" s="118" t="s">
        <v>260</v>
      </c>
      <c r="D88" s="134">
        <v>100.8</v>
      </c>
      <c r="E88" s="130">
        <v>1.008</v>
      </c>
      <c r="F88" s="130">
        <v>1.1180062240106712</v>
      </c>
      <c r="G88" s="130">
        <v>111.80062240106712</v>
      </c>
      <c r="H88" s="131">
        <v>11.800622401067116</v>
      </c>
      <c r="I88" s="111"/>
      <c r="J88" s="118"/>
      <c r="K88" s="137" t="s">
        <v>260</v>
      </c>
      <c r="L88" s="130">
        <v>100.3</v>
      </c>
      <c r="M88" s="130">
        <v>1.0029999999999999</v>
      </c>
      <c r="N88" s="130">
        <v>0.93385748149883974</v>
      </c>
      <c r="O88" s="131">
        <v>93.38574814988398</v>
      </c>
      <c r="P88" s="112">
        <v>-6.6142518501160197</v>
      </c>
    </row>
    <row r="89" spans="1:16">
      <c r="B89" s="111">
        <v>2015</v>
      </c>
      <c r="C89" s="118" t="s">
        <v>189</v>
      </c>
      <c r="D89" s="134">
        <v>101.1</v>
      </c>
      <c r="E89" s="134">
        <v>1.0109999999999999</v>
      </c>
      <c r="F89" s="130">
        <v>1.1303042924747884</v>
      </c>
      <c r="G89" s="130">
        <v>113.03042924747884</v>
      </c>
      <c r="H89" s="131">
        <v>13.030429247478835</v>
      </c>
      <c r="I89" s="111"/>
      <c r="J89" s="118">
        <v>2015</v>
      </c>
      <c r="K89" s="137" t="s">
        <v>189</v>
      </c>
      <c r="L89" s="130">
        <v>100.5</v>
      </c>
      <c r="M89" s="130">
        <v>1.0049999999999999</v>
      </c>
      <c r="N89" s="130">
        <v>0.9385267689063338</v>
      </c>
      <c r="O89" s="131">
        <v>93.852676890633376</v>
      </c>
      <c r="P89" s="112">
        <v>-6.1473231093666243</v>
      </c>
    </row>
    <row r="90" spans="1:16">
      <c r="B90" s="111"/>
      <c r="C90" s="118" t="s">
        <v>258</v>
      </c>
      <c r="D90" s="143">
        <v>101</v>
      </c>
      <c r="E90" s="134">
        <v>1.01</v>
      </c>
      <c r="F90" s="130">
        <v>1.1416073353995362</v>
      </c>
      <c r="G90" s="130">
        <v>114.16073353995361</v>
      </c>
      <c r="H90" s="131">
        <v>14.160733539953611</v>
      </c>
      <c r="I90" s="111"/>
      <c r="J90" s="118"/>
      <c r="K90" s="137" t="s">
        <v>258</v>
      </c>
      <c r="L90" s="130">
        <v>100.7</v>
      </c>
      <c r="M90" s="130">
        <v>1.0070000000000001</v>
      </c>
      <c r="N90" s="130">
        <v>0.94509645628867822</v>
      </c>
      <c r="O90" s="131">
        <v>94.509645628867816</v>
      </c>
      <c r="P90" s="112">
        <v>-5.4903543711321845</v>
      </c>
    </row>
    <row r="91" spans="1:16">
      <c r="B91" s="111"/>
      <c r="C91" s="112" t="s">
        <v>259</v>
      </c>
      <c r="D91" s="143">
        <v>101.1</v>
      </c>
      <c r="E91" s="134">
        <v>1.0109999999999999</v>
      </c>
      <c r="F91" s="130">
        <v>1.154165016088931</v>
      </c>
      <c r="G91" s="130">
        <v>115.4165016088931</v>
      </c>
      <c r="H91" s="131">
        <v>15.4165016088931</v>
      </c>
      <c r="I91" s="111"/>
      <c r="K91" s="137" t="s">
        <v>259</v>
      </c>
      <c r="L91" s="130">
        <v>100.2</v>
      </c>
      <c r="M91" s="130">
        <v>1.002</v>
      </c>
      <c r="N91" s="130">
        <v>0.94698664920125553</v>
      </c>
      <c r="O91" s="131">
        <v>94.698664920125552</v>
      </c>
      <c r="P91" s="112">
        <v>-5.3013350798744483</v>
      </c>
    </row>
    <row r="92" spans="1:16">
      <c r="B92" s="111"/>
      <c r="C92" s="118" t="s">
        <v>260</v>
      </c>
      <c r="D92" s="143">
        <v>100.9</v>
      </c>
      <c r="E92" s="134">
        <v>1.0090000000000001</v>
      </c>
      <c r="F92" s="130">
        <v>1.1645525012337314</v>
      </c>
      <c r="G92" s="130">
        <v>116.45525012337315</v>
      </c>
      <c r="H92" s="131">
        <v>16.455250123373148</v>
      </c>
      <c r="I92" s="111"/>
      <c r="J92" s="118"/>
      <c r="K92" s="137" t="s">
        <v>260</v>
      </c>
      <c r="L92" s="130">
        <v>100.5</v>
      </c>
      <c r="M92" s="130">
        <v>1.0049999999999999</v>
      </c>
      <c r="N92" s="130">
        <v>0.95172158244726168</v>
      </c>
      <c r="O92" s="131">
        <v>95.172158244726162</v>
      </c>
      <c r="P92" s="112">
        <v>-4.8278417552738375</v>
      </c>
    </row>
    <row r="93" spans="1:16">
      <c r="B93" s="111">
        <v>2016</v>
      </c>
      <c r="C93" s="118" t="s">
        <v>189</v>
      </c>
      <c r="D93" s="130">
        <v>100.7</v>
      </c>
      <c r="E93" s="134">
        <v>1.0070000000000001</v>
      </c>
      <c r="F93" s="130">
        <v>1.1727043687423677</v>
      </c>
      <c r="G93" s="130">
        <v>117.27043687423676</v>
      </c>
      <c r="H93" s="131">
        <v>17.270436874236765</v>
      </c>
      <c r="I93" s="111"/>
      <c r="J93" s="118">
        <v>2016</v>
      </c>
      <c r="K93" s="137" t="s">
        <v>189</v>
      </c>
      <c r="L93" s="130">
        <v>100.9</v>
      </c>
      <c r="M93" s="130">
        <v>1.0090000000000001</v>
      </c>
      <c r="N93" s="130">
        <v>0.96028707668928714</v>
      </c>
      <c r="O93" s="131">
        <v>96.028707668928718</v>
      </c>
      <c r="P93" s="112">
        <v>-3.9712923310712824</v>
      </c>
    </row>
    <row r="94" spans="1:16">
      <c r="B94" s="111"/>
      <c r="C94" s="118" t="s">
        <v>258</v>
      </c>
      <c r="D94" s="134">
        <v>100.7</v>
      </c>
      <c r="E94" s="134">
        <v>1.0070000000000001</v>
      </c>
      <c r="F94" s="130">
        <v>1.1809132993235645</v>
      </c>
      <c r="G94" s="130">
        <v>118.09132993235644</v>
      </c>
      <c r="H94" s="131">
        <v>18.091329932356444</v>
      </c>
      <c r="I94" s="111"/>
      <c r="J94" s="118"/>
      <c r="K94" s="137" t="s">
        <v>258</v>
      </c>
      <c r="L94" s="130">
        <v>100.9</v>
      </c>
      <c r="M94" s="130">
        <v>1.0090000000000001</v>
      </c>
      <c r="N94" s="130">
        <v>0.9689296603794908</v>
      </c>
      <c r="O94" s="131">
        <v>96.89296603794908</v>
      </c>
      <c r="P94" s="112">
        <v>-3.1070339620509202</v>
      </c>
    </row>
    <row r="95" spans="1:16">
      <c r="B95" s="111"/>
      <c r="C95" s="112" t="s">
        <v>259</v>
      </c>
      <c r="D95" s="125">
        <v>100.7</v>
      </c>
      <c r="E95" s="134">
        <v>1.0070000000000001</v>
      </c>
      <c r="F95" s="130">
        <v>1.1891796924188296</v>
      </c>
      <c r="G95" s="130">
        <v>118.91796924188296</v>
      </c>
      <c r="H95" s="131">
        <v>18.917969241882957</v>
      </c>
      <c r="I95" s="111"/>
      <c r="K95" s="137" t="s">
        <v>259</v>
      </c>
      <c r="L95" s="130">
        <v>101.4</v>
      </c>
      <c r="M95" s="130">
        <v>1.014</v>
      </c>
      <c r="N95" s="130">
        <v>0.98249467562480364</v>
      </c>
      <c r="O95" s="131">
        <v>98.249467562480362</v>
      </c>
      <c r="P95" s="112">
        <v>-1.7505324375196381</v>
      </c>
    </row>
    <row r="96" spans="1:16">
      <c r="B96" s="111"/>
      <c r="C96" s="118" t="s">
        <v>260</v>
      </c>
      <c r="D96" s="125">
        <v>100.9</v>
      </c>
      <c r="E96" s="134">
        <v>1.0090000000000001</v>
      </c>
      <c r="F96" s="130">
        <v>1.1998823096505993</v>
      </c>
      <c r="G96" s="130">
        <v>119.98823096505993</v>
      </c>
      <c r="H96" s="131">
        <v>19.988230965059927</v>
      </c>
      <c r="I96" s="111"/>
      <c r="J96" s="118"/>
      <c r="K96" s="137" t="s">
        <v>260</v>
      </c>
      <c r="L96" s="130">
        <v>100.6</v>
      </c>
      <c r="M96" s="130">
        <v>1.006</v>
      </c>
      <c r="N96" s="130">
        <v>0.98838964367855242</v>
      </c>
      <c r="O96" s="131">
        <v>98.83896436785524</v>
      </c>
      <c r="P96" s="112">
        <v>-1.1610356321447597</v>
      </c>
    </row>
    <row r="97" spans="1:17">
      <c r="B97" s="111">
        <v>2017</v>
      </c>
      <c r="C97" s="118" t="s">
        <v>189</v>
      </c>
      <c r="D97" s="144">
        <v>100.8</v>
      </c>
      <c r="E97" s="134">
        <v>1.008</v>
      </c>
      <c r="F97" s="130">
        <v>1.209481368127804</v>
      </c>
      <c r="G97" s="130">
        <v>120.9481368127804</v>
      </c>
      <c r="H97" s="131">
        <v>20.948136812780405</v>
      </c>
      <c r="I97" s="111"/>
      <c r="J97" s="118">
        <v>2017</v>
      </c>
      <c r="K97" s="137" t="s">
        <v>189</v>
      </c>
      <c r="L97" s="130">
        <v>101.7</v>
      </c>
      <c r="M97" s="130">
        <v>1.0170000000000001</v>
      </c>
      <c r="N97" s="130">
        <v>1.005192267621088</v>
      </c>
      <c r="O97" s="131">
        <v>100.5192267621088</v>
      </c>
      <c r="P97" s="112">
        <v>0.5192267621088007</v>
      </c>
    </row>
    <row r="98" spans="1:17">
      <c r="B98" s="111"/>
      <c r="C98" s="118" t="s">
        <v>258</v>
      </c>
      <c r="D98" s="111">
        <v>100.9</v>
      </c>
      <c r="E98" s="111">
        <v>1.0090000000000001</v>
      </c>
      <c r="F98" s="111">
        <v>1.2203667004409544</v>
      </c>
      <c r="G98" s="111">
        <v>122.03667004409544</v>
      </c>
      <c r="H98" s="111">
        <v>22.036670044095445</v>
      </c>
      <c r="I98" s="111"/>
      <c r="J98" s="118"/>
      <c r="K98" s="137" t="s">
        <v>258</v>
      </c>
      <c r="L98" s="130">
        <v>101.4</v>
      </c>
      <c r="M98" s="130">
        <v>1.014</v>
      </c>
      <c r="N98" s="130">
        <v>1.0192649593677834</v>
      </c>
      <c r="O98" s="131">
        <v>101.92649593677834</v>
      </c>
      <c r="P98" s="112">
        <v>1.9264959367783376</v>
      </c>
    </row>
    <row r="99" spans="1:17">
      <c r="B99" s="111"/>
      <c r="C99" s="112" t="s">
        <v>259</v>
      </c>
      <c r="D99" s="111">
        <v>100.9</v>
      </c>
      <c r="E99" s="111">
        <v>1.0090000000000001</v>
      </c>
      <c r="F99" s="111">
        <v>1.2313500007449232</v>
      </c>
      <c r="G99" s="111">
        <v>123.13500007449232</v>
      </c>
      <c r="H99" s="111">
        <v>23.135000074492325</v>
      </c>
      <c r="I99" s="111"/>
      <c r="K99" s="112" t="s">
        <v>259</v>
      </c>
      <c r="L99" s="112">
        <v>101</v>
      </c>
      <c r="M99" s="112">
        <v>1.01</v>
      </c>
      <c r="N99" s="112">
        <v>1.0294576089614613</v>
      </c>
      <c r="O99" s="112">
        <v>102.94576089614613</v>
      </c>
      <c r="P99" s="112">
        <v>2.9457608961461261</v>
      </c>
    </row>
    <row r="100" spans="1:17">
      <c r="B100" s="111"/>
      <c r="C100" s="118" t="s">
        <v>260</v>
      </c>
      <c r="D100" s="144">
        <v>100.9</v>
      </c>
      <c r="E100" s="111">
        <v>1.0090000000000001</v>
      </c>
      <c r="F100" s="111">
        <v>1.2424321507516276</v>
      </c>
      <c r="G100" s="111">
        <v>124.24321507516277</v>
      </c>
      <c r="H100" s="111">
        <v>24.243215075162766</v>
      </c>
      <c r="I100" s="111"/>
      <c r="J100" s="118"/>
      <c r="K100" s="112" t="s">
        <v>260</v>
      </c>
      <c r="L100" s="112">
        <v>102</v>
      </c>
      <c r="M100" s="112">
        <v>1.02</v>
      </c>
      <c r="N100" s="112">
        <v>1.0500467611406905</v>
      </c>
      <c r="O100" s="112">
        <v>105.00467611406906</v>
      </c>
      <c r="P100" s="112">
        <v>5.0046761140690563</v>
      </c>
    </row>
    <row r="101" spans="1:17">
      <c r="B101" s="111">
        <v>2018</v>
      </c>
      <c r="C101" s="118" t="s">
        <v>189</v>
      </c>
      <c r="D101" s="144">
        <v>101</v>
      </c>
      <c r="E101" s="111">
        <v>1.01</v>
      </c>
      <c r="F101" s="111">
        <v>1.254856472259144</v>
      </c>
      <c r="G101" s="111">
        <v>125.48564722591439</v>
      </c>
      <c r="H101" s="111">
        <v>25.485647225914391</v>
      </c>
      <c r="I101" s="111"/>
      <c r="J101" s="111">
        <v>2018</v>
      </c>
      <c r="K101" s="118" t="s">
        <v>189</v>
      </c>
      <c r="L101" s="112">
        <v>100.5</v>
      </c>
      <c r="M101" s="112">
        <v>1.0049999999999999</v>
      </c>
      <c r="N101" s="112">
        <v>1.055296994946394</v>
      </c>
      <c r="O101" s="112">
        <v>105.5296994946394</v>
      </c>
      <c r="P101" s="112">
        <v>5.5296994946394022</v>
      </c>
    </row>
    <row r="102" spans="1:17">
      <c r="B102" s="111"/>
      <c r="C102" s="118" t="s">
        <v>258</v>
      </c>
      <c r="D102" s="144">
        <v>101.1</v>
      </c>
      <c r="E102" s="111">
        <v>1.0109999999999999</v>
      </c>
      <c r="F102" s="111">
        <v>1.2686598934539945</v>
      </c>
      <c r="G102" s="111">
        <v>126.86598934539946</v>
      </c>
      <c r="H102" s="111">
        <v>26.865989345399456</v>
      </c>
      <c r="I102" s="111"/>
      <c r="J102" s="111"/>
      <c r="K102" s="118" t="s">
        <v>258</v>
      </c>
      <c r="L102" s="112">
        <v>100.8</v>
      </c>
      <c r="M102" s="112">
        <v>1.008</v>
      </c>
      <c r="N102" s="112">
        <v>1.063739370905965</v>
      </c>
      <c r="O102" s="112">
        <v>106.3739370905965</v>
      </c>
      <c r="P102" s="112">
        <v>6.3739370905964989</v>
      </c>
    </row>
    <row r="103" spans="1:17">
      <c r="B103" s="111"/>
      <c r="C103" s="118"/>
      <c r="D103" s="144"/>
      <c r="E103" s="111"/>
      <c r="F103" s="111"/>
      <c r="G103" s="111"/>
      <c r="H103" s="111"/>
      <c r="I103" s="111"/>
      <c r="J103" s="118"/>
    </row>
    <row r="104" spans="1:17">
      <c r="B104" s="111"/>
      <c r="C104" s="118"/>
      <c r="E104" s="111"/>
      <c r="F104" s="111"/>
      <c r="G104" s="111"/>
      <c r="H104" s="111"/>
      <c r="I104" s="111"/>
      <c r="J104" s="118"/>
    </row>
    <row r="105" spans="1:17">
      <c r="B105" s="139" t="s">
        <v>254</v>
      </c>
      <c r="D105" s="118" t="s">
        <v>267</v>
      </c>
      <c r="I105" s="121"/>
      <c r="J105" s="140"/>
      <c r="K105" s="119" t="s">
        <v>255</v>
      </c>
      <c r="L105" s="112" t="s">
        <v>267</v>
      </c>
    </row>
    <row r="106" spans="1:17">
      <c r="D106" s="118" t="s">
        <v>189</v>
      </c>
      <c r="E106" s="118" t="s">
        <v>271</v>
      </c>
      <c r="F106" s="118" t="s">
        <v>272</v>
      </c>
      <c r="G106" s="118" t="s">
        <v>273</v>
      </c>
      <c r="H106" s="118" t="s">
        <v>274</v>
      </c>
      <c r="K106" s="118"/>
      <c r="L106" s="118" t="s">
        <v>189</v>
      </c>
      <c r="M106" s="118" t="s">
        <v>271</v>
      </c>
      <c r="N106" s="118" t="s">
        <v>272</v>
      </c>
      <c r="O106" s="118" t="s">
        <v>275</v>
      </c>
      <c r="P106" s="112" t="s">
        <v>276</v>
      </c>
    </row>
    <row r="107" spans="1:17">
      <c r="B107" s="112">
        <v>2008</v>
      </c>
      <c r="C107" s="112" t="s">
        <v>189</v>
      </c>
      <c r="D107" s="118">
        <v>102</v>
      </c>
      <c r="E107" s="118">
        <v>1.02</v>
      </c>
      <c r="F107" s="118">
        <v>1</v>
      </c>
      <c r="G107" s="118">
        <v>100</v>
      </c>
      <c r="H107" s="118">
        <v>0</v>
      </c>
      <c r="J107" s="112">
        <v>2008</v>
      </c>
      <c r="K107" s="118" t="s">
        <v>189</v>
      </c>
      <c r="L107" s="118">
        <v>102.7</v>
      </c>
      <c r="M107" s="118">
        <v>1.0270000000000001</v>
      </c>
      <c r="N107" s="118">
        <v>1</v>
      </c>
      <c r="O107" s="118">
        <v>100</v>
      </c>
      <c r="P107" s="112">
        <v>0</v>
      </c>
    </row>
    <row r="108" spans="1:17">
      <c r="A108" s="133"/>
      <c r="C108" s="128" t="s">
        <v>258</v>
      </c>
      <c r="D108" s="130">
        <v>100.4</v>
      </c>
      <c r="E108" s="130">
        <v>1.004</v>
      </c>
      <c r="F108" s="130">
        <v>1.004</v>
      </c>
      <c r="G108" s="130">
        <v>100.4</v>
      </c>
      <c r="H108" s="131">
        <v>0.40000000000000568</v>
      </c>
      <c r="I108" s="118"/>
      <c r="J108" s="128"/>
      <c r="K108" s="132" t="s">
        <v>258</v>
      </c>
      <c r="L108" s="130">
        <v>102.4</v>
      </c>
      <c r="M108" s="132">
        <v>1.024</v>
      </c>
      <c r="N108" s="130">
        <v>1.024</v>
      </c>
      <c r="O108" s="131">
        <v>102.4</v>
      </c>
      <c r="P108" s="112">
        <v>2.4000000000000057</v>
      </c>
      <c r="Q108" s="133"/>
    </row>
    <row r="109" spans="1:17">
      <c r="A109" s="133"/>
      <c r="C109" s="135" t="s">
        <v>259</v>
      </c>
      <c r="D109" s="130">
        <v>99.5</v>
      </c>
      <c r="E109" s="130">
        <v>0.995</v>
      </c>
      <c r="F109" s="130">
        <v>0.99897999999999998</v>
      </c>
      <c r="G109" s="130">
        <v>99.897999999999996</v>
      </c>
      <c r="H109" s="131">
        <v>-0.10200000000000387</v>
      </c>
      <c r="I109" s="118"/>
      <c r="J109" s="128"/>
      <c r="K109" s="132" t="s">
        <v>259</v>
      </c>
      <c r="L109" s="130">
        <v>100.9</v>
      </c>
      <c r="M109" s="130">
        <v>1.0090000000000001</v>
      </c>
      <c r="N109" s="130">
        <v>1.0332160000000001</v>
      </c>
      <c r="O109" s="131">
        <v>103.32160000000002</v>
      </c>
      <c r="P109" s="112">
        <v>3.3216000000000179</v>
      </c>
      <c r="Q109" s="133"/>
    </row>
    <row r="110" spans="1:17">
      <c r="A110" s="133"/>
      <c r="C110" s="135" t="s">
        <v>260</v>
      </c>
      <c r="D110" s="130">
        <v>100.3</v>
      </c>
      <c r="E110" s="130">
        <v>1.0029999999999999</v>
      </c>
      <c r="F110" s="130">
        <v>1.0019769399999998</v>
      </c>
      <c r="G110" s="130">
        <v>100.19769399999998</v>
      </c>
      <c r="H110" s="131">
        <v>0.19769399999998427</v>
      </c>
      <c r="I110" s="118"/>
      <c r="J110" s="128"/>
      <c r="K110" s="132" t="s">
        <v>260</v>
      </c>
      <c r="L110" s="130">
        <v>98.5</v>
      </c>
      <c r="M110" s="130">
        <v>0.98499999999999999</v>
      </c>
      <c r="N110" s="130">
        <v>1.01771776</v>
      </c>
      <c r="O110" s="131">
        <v>101.771776</v>
      </c>
      <c r="P110" s="112">
        <v>1.7717760000000027</v>
      </c>
      <c r="Q110" s="133"/>
    </row>
    <row r="111" spans="1:17">
      <c r="A111" s="133"/>
      <c r="B111" s="112">
        <v>2009</v>
      </c>
      <c r="C111" s="135" t="s">
        <v>189</v>
      </c>
      <c r="D111" s="130">
        <v>101.7</v>
      </c>
      <c r="E111" s="130">
        <v>1.0170000000000001</v>
      </c>
      <c r="F111" s="130">
        <v>1.01901054798</v>
      </c>
      <c r="G111" s="130">
        <v>101.901054798</v>
      </c>
      <c r="H111" s="131">
        <v>1.9010547980000041</v>
      </c>
      <c r="I111" s="118"/>
      <c r="J111" s="128">
        <v>2009</v>
      </c>
      <c r="K111" s="132" t="s">
        <v>189</v>
      </c>
      <c r="L111" s="130">
        <v>92.9</v>
      </c>
      <c r="M111" s="130">
        <v>0.92900000000000005</v>
      </c>
      <c r="N111" s="130">
        <v>0.9454597990400001</v>
      </c>
      <c r="O111" s="131">
        <v>94.545979904000006</v>
      </c>
      <c r="P111" s="112">
        <v>-5.4540200959999936</v>
      </c>
      <c r="Q111" s="133"/>
    </row>
    <row r="112" spans="1:17">
      <c r="A112" s="133"/>
      <c r="C112" s="135" t="s">
        <v>258</v>
      </c>
      <c r="D112" s="130">
        <v>100</v>
      </c>
      <c r="E112" s="130">
        <v>1</v>
      </c>
      <c r="F112" s="130">
        <v>1.01901054798</v>
      </c>
      <c r="G112" s="130">
        <v>101.901054798</v>
      </c>
      <c r="H112" s="131">
        <v>1.9010547980000041</v>
      </c>
      <c r="I112" s="118"/>
      <c r="J112" s="128"/>
      <c r="K112" s="132" t="s">
        <v>258</v>
      </c>
      <c r="L112" s="130">
        <v>100.3</v>
      </c>
      <c r="M112" s="130">
        <v>1.0029999999999999</v>
      </c>
      <c r="N112" s="130">
        <v>0.94829617843712</v>
      </c>
      <c r="O112" s="131">
        <v>94.829617843712001</v>
      </c>
      <c r="P112" s="112">
        <v>-5.1703821562879995</v>
      </c>
      <c r="Q112" s="133"/>
    </row>
    <row r="113" spans="1:17">
      <c r="A113" s="133"/>
      <c r="B113" s="135"/>
      <c r="C113" s="112" t="s">
        <v>259</v>
      </c>
      <c r="D113" s="130">
        <v>100.6</v>
      </c>
      <c r="E113" s="130">
        <v>1.006</v>
      </c>
      <c r="F113" s="130">
        <v>1.02512461126788</v>
      </c>
      <c r="G113" s="130">
        <v>102.512461126788</v>
      </c>
      <c r="H113" s="131">
        <v>2.512461126787997</v>
      </c>
      <c r="I113" s="128"/>
      <c r="J113" s="118"/>
      <c r="K113" s="132" t="s">
        <v>259</v>
      </c>
      <c r="L113" s="130">
        <v>101.8</v>
      </c>
      <c r="M113" s="130">
        <v>1.018</v>
      </c>
      <c r="N113" s="130">
        <v>0.96536550964898815</v>
      </c>
      <c r="O113" s="131">
        <v>96.536550964898822</v>
      </c>
      <c r="P113" s="112">
        <v>-3.4634490351011777</v>
      </c>
      <c r="Q113" s="133"/>
    </row>
    <row r="114" spans="1:17">
      <c r="A114" s="133"/>
      <c r="C114" s="112" t="s">
        <v>260</v>
      </c>
      <c r="D114" s="130">
        <v>102.4</v>
      </c>
      <c r="E114" s="130">
        <v>1.024</v>
      </c>
      <c r="F114" s="130">
        <v>1.0497276019383091</v>
      </c>
      <c r="G114" s="130">
        <v>104.97276019383091</v>
      </c>
      <c r="H114" s="131">
        <v>4.9727601938309078</v>
      </c>
      <c r="I114" s="118"/>
      <c r="J114" s="118"/>
      <c r="K114" s="132" t="s">
        <v>260</v>
      </c>
      <c r="L114" s="130">
        <v>100.6</v>
      </c>
      <c r="M114" s="130">
        <v>1.006</v>
      </c>
      <c r="N114" s="130">
        <v>0.97115770270688206</v>
      </c>
      <c r="O114" s="131">
        <v>97.115770270688202</v>
      </c>
      <c r="P114" s="112">
        <v>-2.884229729311798</v>
      </c>
      <c r="Q114" s="133"/>
    </row>
    <row r="115" spans="1:17">
      <c r="A115" s="133"/>
      <c r="B115" s="112">
        <v>2010</v>
      </c>
      <c r="C115" s="118" t="s">
        <v>189</v>
      </c>
      <c r="D115" s="130">
        <v>99.4</v>
      </c>
      <c r="E115" s="130">
        <v>0.99400000000000011</v>
      </c>
      <c r="F115" s="130">
        <v>1.0434292363266793</v>
      </c>
      <c r="G115" s="130">
        <v>104.34292363266793</v>
      </c>
      <c r="H115" s="131">
        <v>4.342923632667933</v>
      </c>
      <c r="I115" s="118"/>
      <c r="J115" s="118">
        <v>2010</v>
      </c>
      <c r="K115" s="132" t="s">
        <v>189</v>
      </c>
      <c r="L115" s="130">
        <v>95.4</v>
      </c>
      <c r="M115" s="130">
        <v>0.95400000000000007</v>
      </c>
      <c r="N115" s="130">
        <v>0.92648444838236554</v>
      </c>
      <c r="O115" s="131">
        <v>92.648444838236557</v>
      </c>
      <c r="P115" s="112">
        <v>-7.3515551617634429</v>
      </c>
      <c r="Q115" s="133"/>
    </row>
    <row r="116" spans="1:17">
      <c r="A116" s="133"/>
      <c r="C116" s="118" t="s">
        <v>258</v>
      </c>
      <c r="D116" s="130">
        <v>101.5</v>
      </c>
      <c r="E116" s="130">
        <v>1.0149999999999999</v>
      </c>
      <c r="F116" s="130">
        <v>1.0590806748715793</v>
      </c>
      <c r="G116" s="130">
        <v>105.90806748715794</v>
      </c>
      <c r="H116" s="131">
        <v>5.9080674871579362</v>
      </c>
      <c r="I116" s="118"/>
      <c r="J116" s="118"/>
      <c r="K116" s="132" t="s">
        <v>258</v>
      </c>
      <c r="L116" s="130">
        <v>100.5</v>
      </c>
      <c r="M116" s="130">
        <v>1.0049999999999999</v>
      </c>
      <c r="N116" s="130">
        <v>0.93111687062427728</v>
      </c>
      <c r="O116" s="131">
        <v>93.111687062427734</v>
      </c>
      <c r="P116" s="112">
        <v>-6.888312937572266</v>
      </c>
      <c r="Q116" s="133"/>
    </row>
    <row r="117" spans="1:17">
      <c r="A117" s="133"/>
      <c r="C117" s="112" t="s">
        <v>259</v>
      </c>
      <c r="D117" s="130">
        <v>101.4</v>
      </c>
      <c r="E117" s="130">
        <v>1.014</v>
      </c>
      <c r="F117" s="130">
        <v>1.0739078043197814</v>
      </c>
      <c r="G117" s="130">
        <v>107.39078043197814</v>
      </c>
      <c r="H117" s="131">
        <v>7.3907804319781434</v>
      </c>
      <c r="I117" s="118"/>
      <c r="J117" s="118"/>
      <c r="K117" s="132" t="s">
        <v>259</v>
      </c>
      <c r="L117" s="130">
        <v>99.1</v>
      </c>
      <c r="M117" s="130">
        <v>0.99099999999999999</v>
      </c>
      <c r="N117" s="130">
        <v>0.92273681878865876</v>
      </c>
      <c r="O117" s="131">
        <v>92.273681878865872</v>
      </c>
      <c r="P117" s="112">
        <v>-7.7263181211341276</v>
      </c>
      <c r="Q117" s="133"/>
    </row>
    <row r="118" spans="1:17">
      <c r="A118" s="133"/>
      <c r="C118" s="118" t="s">
        <v>260</v>
      </c>
      <c r="D118" s="130">
        <v>101</v>
      </c>
      <c r="E118" s="130">
        <v>1.01</v>
      </c>
      <c r="F118" s="130">
        <v>1.0846468823629791</v>
      </c>
      <c r="G118" s="130">
        <v>108.46468823629792</v>
      </c>
      <c r="H118" s="131">
        <v>8.464688236297917</v>
      </c>
      <c r="J118" s="118"/>
      <c r="K118" s="132" t="s">
        <v>260</v>
      </c>
      <c r="L118" s="130">
        <v>102.1</v>
      </c>
      <c r="M118" s="130">
        <v>1.0209999999999999</v>
      </c>
      <c r="N118" s="130">
        <v>0.9421142919832205</v>
      </c>
      <c r="O118" s="131">
        <v>94.211429198322051</v>
      </c>
      <c r="P118" s="112">
        <v>-5.7885708016779489</v>
      </c>
      <c r="Q118" s="133"/>
    </row>
    <row r="119" spans="1:17">
      <c r="A119" s="133"/>
      <c r="B119" s="112">
        <v>2011</v>
      </c>
      <c r="C119" s="118" t="s">
        <v>189</v>
      </c>
      <c r="D119" s="130">
        <v>101.3</v>
      </c>
      <c r="E119" s="130">
        <v>1.0129999999999999</v>
      </c>
      <c r="F119" s="130">
        <v>1.0987472918336978</v>
      </c>
      <c r="G119" s="130">
        <v>109.87472918336978</v>
      </c>
      <c r="H119" s="131">
        <v>9.8747291833697801</v>
      </c>
      <c r="J119" s="118">
        <v>2011</v>
      </c>
      <c r="K119" s="132" t="s">
        <v>189</v>
      </c>
      <c r="L119" s="130">
        <v>99.9</v>
      </c>
      <c r="M119" s="130">
        <v>0.99900000000000011</v>
      </c>
      <c r="N119" s="130">
        <v>0.9411721776912374</v>
      </c>
      <c r="O119" s="131">
        <v>94.117217769123741</v>
      </c>
      <c r="P119" s="112">
        <v>-5.8827822308762592</v>
      </c>
      <c r="Q119" s="133"/>
    </row>
    <row r="120" spans="1:17">
      <c r="A120" s="133"/>
      <c r="C120" s="118" t="s">
        <v>258</v>
      </c>
      <c r="D120" s="130">
        <v>101.3</v>
      </c>
      <c r="E120" s="130">
        <v>1.0129999999999999</v>
      </c>
      <c r="F120" s="130">
        <v>1.1130310066275357</v>
      </c>
      <c r="G120" s="130">
        <v>111.30310066275358</v>
      </c>
      <c r="H120" s="131">
        <v>11.303100662753579</v>
      </c>
      <c r="J120" s="118"/>
      <c r="K120" s="132" t="s">
        <v>258</v>
      </c>
      <c r="L120" s="130">
        <v>100.1</v>
      </c>
      <c r="M120" s="130">
        <v>1.0009999999999999</v>
      </c>
      <c r="N120" s="130">
        <v>0.94211334986892858</v>
      </c>
      <c r="O120" s="131">
        <v>94.211334986892865</v>
      </c>
      <c r="P120" s="112">
        <v>-5.7886650131071349</v>
      </c>
      <c r="Q120" s="133"/>
    </row>
    <row r="121" spans="1:17">
      <c r="A121" s="133"/>
      <c r="C121" s="112" t="s">
        <v>259</v>
      </c>
      <c r="D121" s="130">
        <v>101.3</v>
      </c>
      <c r="E121" s="130">
        <v>1.0129999999999999</v>
      </c>
      <c r="F121" s="130">
        <v>1.1275004097136936</v>
      </c>
      <c r="G121" s="130">
        <v>112.75004097136936</v>
      </c>
      <c r="H121" s="131">
        <v>12.750040971369359</v>
      </c>
      <c r="K121" s="132" t="s">
        <v>259</v>
      </c>
      <c r="L121" s="130">
        <v>101.9</v>
      </c>
      <c r="M121" s="130">
        <v>1.0190000000000001</v>
      </c>
      <c r="N121" s="130">
        <v>0.96001350351643833</v>
      </c>
      <c r="O121" s="131">
        <v>96.001350351643836</v>
      </c>
      <c r="P121" s="112">
        <v>-3.9986496483561638</v>
      </c>
      <c r="Q121" s="133"/>
    </row>
    <row r="122" spans="1:17">
      <c r="A122" s="133"/>
      <c r="C122" s="118" t="s">
        <v>260</v>
      </c>
      <c r="D122" s="130">
        <v>100.8</v>
      </c>
      <c r="E122" s="130">
        <v>1.008</v>
      </c>
      <c r="F122" s="130">
        <v>1.1365204129914031</v>
      </c>
      <c r="G122" s="130">
        <v>113.65204129914031</v>
      </c>
      <c r="H122" s="131">
        <v>13.652041299140308</v>
      </c>
      <c r="J122" s="118"/>
      <c r="K122" s="132" t="s">
        <v>260</v>
      </c>
      <c r="L122" s="130">
        <v>99</v>
      </c>
      <c r="M122" s="130">
        <v>0.99</v>
      </c>
      <c r="N122" s="130">
        <v>0.95041336848127389</v>
      </c>
      <c r="O122" s="131">
        <v>95.041336848127386</v>
      </c>
      <c r="P122" s="112">
        <v>-4.9586631518726136</v>
      </c>
      <c r="Q122" s="133"/>
    </row>
    <row r="123" spans="1:17">
      <c r="A123" s="133"/>
      <c r="B123" s="112">
        <v>2012</v>
      </c>
      <c r="C123" s="118" t="s">
        <v>189</v>
      </c>
      <c r="D123" s="130">
        <v>100.1</v>
      </c>
      <c r="E123" s="130">
        <v>1.0009999999999999</v>
      </c>
      <c r="F123" s="130">
        <v>1.1376569334043942</v>
      </c>
      <c r="G123" s="130">
        <v>113.76569334043943</v>
      </c>
      <c r="H123" s="131">
        <v>13.765693340439427</v>
      </c>
      <c r="J123" s="118">
        <v>2012</v>
      </c>
      <c r="K123" s="132" t="s">
        <v>189</v>
      </c>
      <c r="L123" s="130">
        <v>100.3</v>
      </c>
      <c r="M123" s="130">
        <v>1.0029999999999999</v>
      </c>
      <c r="N123" s="130">
        <v>0.95326460858671758</v>
      </c>
      <c r="O123" s="131">
        <v>95.326460858671751</v>
      </c>
      <c r="P123" s="112">
        <v>-4.6735391413282485</v>
      </c>
      <c r="Q123" s="133"/>
    </row>
    <row r="124" spans="1:17">
      <c r="A124" s="133"/>
      <c r="C124" s="118" t="s">
        <v>258</v>
      </c>
      <c r="D124" s="130">
        <v>99.8</v>
      </c>
      <c r="E124" s="130">
        <v>0.998</v>
      </c>
      <c r="F124" s="130">
        <v>1.1353816195375854</v>
      </c>
      <c r="G124" s="130">
        <v>113.53816195375855</v>
      </c>
      <c r="H124" s="131">
        <v>13.538161953758546</v>
      </c>
      <c r="J124" s="118"/>
      <c r="K124" s="132" t="s">
        <v>258</v>
      </c>
      <c r="L124" s="130">
        <v>101.8</v>
      </c>
      <c r="M124" s="130">
        <v>1.018</v>
      </c>
      <c r="N124" s="130">
        <v>0.97042337154127856</v>
      </c>
      <c r="O124" s="131">
        <v>97.04233715412785</v>
      </c>
      <c r="P124" s="112">
        <v>-2.9576628458721501</v>
      </c>
      <c r="Q124" s="133"/>
    </row>
    <row r="125" spans="1:17">
      <c r="A125" s="133"/>
      <c r="B125" s="135"/>
      <c r="C125" s="112" t="s">
        <v>259</v>
      </c>
      <c r="D125" s="130">
        <v>100.5</v>
      </c>
      <c r="E125" s="130">
        <v>1.0049999999999999</v>
      </c>
      <c r="F125" s="130">
        <v>1.1410585276352732</v>
      </c>
      <c r="G125" s="130">
        <v>114.10585276352731</v>
      </c>
      <c r="H125" s="131">
        <v>14.105852763527309</v>
      </c>
      <c r="K125" s="132" t="s">
        <v>259</v>
      </c>
      <c r="L125" s="130">
        <v>98.6</v>
      </c>
      <c r="M125" s="130">
        <v>0.98599999999999999</v>
      </c>
      <c r="N125" s="130">
        <v>0.95683744433970064</v>
      </c>
      <c r="O125" s="131">
        <v>95.683744433970062</v>
      </c>
      <c r="P125" s="112">
        <v>-4.3162555660299375</v>
      </c>
      <c r="Q125" s="133"/>
    </row>
    <row r="126" spans="1:17">
      <c r="A126" s="133"/>
      <c r="B126" s="135"/>
      <c r="C126" s="118" t="s">
        <v>260</v>
      </c>
      <c r="D126" s="130">
        <v>99.6</v>
      </c>
      <c r="E126" s="130">
        <v>0.996</v>
      </c>
      <c r="F126" s="130">
        <v>1.136494293524732</v>
      </c>
      <c r="G126" s="130">
        <v>113.64942935247319</v>
      </c>
      <c r="H126" s="131">
        <v>13.649429352473192</v>
      </c>
      <c r="J126" s="118"/>
      <c r="K126" s="132" t="s">
        <v>260</v>
      </c>
      <c r="L126" s="130">
        <v>100.7</v>
      </c>
      <c r="M126" s="130">
        <v>1.0070000000000001</v>
      </c>
      <c r="N126" s="130">
        <v>0.96353530645007868</v>
      </c>
      <c r="O126" s="131">
        <v>96.353530645007865</v>
      </c>
      <c r="P126" s="112">
        <v>-3.646469354992135</v>
      </c>
      <c r="Q126" s="133"/>
    </row>
    <row r="127" spans="1:17">
      <c r="B127" s="112">
        <v>2013</v>
      </c>
      <c r="C127" s="118" t="s">
        <v>189</v>
      </c>
      <c r="D127" s="130">
        <v>100.2</v>
      </c>
      <c r="E127" s="130">
        <v>1.002</v>
      </c>
      <c r="F127" s="130">
        <v>1.1387672821117814</v>
      </c>
      <c r="G127" s="130">
        <v>113.87672821117813</v>
      </c>
      <c r="H127" s="131">
        <v>13.876728211178133</v>
      </c>
      <c r="J127" s="118">
        <v>2013</v>
      </c>
      <c r="K127" s="132" t="s">
        <v>189</v>
      </c>
      <c r="L127" s="130">
        <v>101.1</v>
      </c>
      <c r="M127" s="130">
        <v>1.0109999999999999</v>
      </c>
      <c r="N127" s="130">
        <v>0.97413419482102948</v>
      </c>
      <c r="O127" s="131">
        <v>97.413419482102952</v>
      </c>
      <c r="P127" s="112">
        <v>-2.5865805178970476</v>
      </c>
      <c r="Q127" s="133"/>
    </row>
    <row r="128" spans="1:17">
      <c r="B128" s="111"/>
      <c r="C128" s="118" t="s">
        <v>258</v>
      </c>
      <c r="D128" s="130">
        <v>101.1</v>
      </c>
      <c r="E128" s="130">
        <v>1.0109999999999999</v>
      </c>
      <c r="F128" s="130">
        <v>1.1512937222150108</v>
      </c>
      <c r="G128" s="130">
        <v>115.12937222150109</v>
      </c>
      <c r="H128" s="131">
        <v>15.129372221501086</v>
      </c>
      <c r="I128" s="111"/>
      <c r="J128" s="118"/>
      <c r="K128" s="130" t="s">
        <v>258</v>
      </c>
      <c r="L128" s="130">
        <v>101.6</v>
      </c>
      <c r="M128" s="130">
        <v>1.016</v>
      </c>
      <c r="N128" s="130">
        <v>0.98972034193816594</v>
      </c>
      <c r="O128" s="131">
        <v>98.972034193816597</v>
      </c>
      <c r="P128" s="112">
        <v>-1.0279658061834027</v>
      </c>
    </row>
    <row r="129" spans="2:16">
      <c r="B129" s="111"/>
      <c r="C129" s="112" t="s">
        <v>259</v>
      </c>
      <c r="D129" s="130">
        <v>100.8</v>
      </c>
      <c r="E129" s="130">
        <v>1.008</v>
      </c>
      <c r="F129" s="130">
        <v>1.1605040719927309</v>
      </c>
      <c r="G129" s="130">
        <v>116.05040719927308</v>
      </c>
      <c r="H129" s="131">
        <v>16.050407199273081</v>
      </c>
      <c r="I129" s="111"/>
      <c r="K129" s="130" t="s">
        <v>259</v>
      </c>
      <c r="L129" s="130">
        <v>100.8</v>
      </c>
      <c r="M129" s="130">
        <v>1.008</v>
      </c>
      <c r="N129" s="130">
        <v>0.99763810467367131</v>
      </c>
      <c r="O129" s="131">
        <v>99.763810467367136</v>
      </c>
      <c r="P129" s="112">
        <v>-0.23618953263286357</v>
      </c>
    </row>
    <row r="130" spans="2:16">
      <c r="B130" s="111"/>
      <c r="C130" s="118" t="s">
        <v>260</v>
      </c>
      <c r="D130" s="130">
        <v>100.1</v>
      </c>
      <c r="E130" s="130">
        <v>1.0009999999999999</v>
      </c>
      <c r="F130" s="130">
        <v>1.1616645760647235</v>
      </c>
      <c r="G130" s="130">
        <v>116.16645760647235</v>
      </c>
      <c r="H130" s="131">
        <v>16.166457606472349</v>
      </c>
      <c r="I130" s="111"/>
      <c r="J130" s="118"/>
      <c r="K130" s="130" t="s">
        <v>260</v>
      </c>
      <c r="L130" s="130">
        <v>101.5</v>
      </c>
      <c r="M130" s="130">
        <v>1.0149999999999999</v>
      </c>
      <c r="N130" s="130">
        <v>1.0126026762437763</v>
      </c>
      <c r="O130" s="131">
        <v>101.26026762437763</v>
      </c>
      <c r="P130" s="112">
        <v>1.260267624377633</v>
      </c>
    </row>
    <row r="131" spans="2:16">
      <c r="B131" s="111">
        <v>2014</v>
      </c>
      <c r="C131" s="142" t="s">
        <v>189</v>
      </c>
      <c r="D131" s="137">
        <v>101</v>
      </c>
      <c r="E131" s="130">
        <v>1.01</v>
      </c>
      <c r="F131" s="130">
        <v>1.1732812218253708</v>
      </c>
      <c r="G131" s="130">
        <v>117.32812218253707</v>
      </c>
      <c r="H131" s="131">
        <v>17.328122182537072</v>
      </c>
      <c r="I131" s="111"/>
      <c r="J131" s="142">
        <v>2014</v>
      </c>
      <c r="K131" s="137" t="s">
        <v>189</v>
      </c>
      <c r="L131" s="130">
        <v>100.3</v>
      </c>
      <c r="M131" s="130">
        <v>1.0029999999999999</v>
      </c>
      <c r="N131" s="130">
        <v>1.0156404842725075</v>
      </c>
      <c r="O131" s="131">
        <v>101.56404842725075</v>
      </c>
      <c r="P131" s="112">
        <v>1.5640484272507535</v>
      </c>
    </row>
    <row r="132" spans="2:16">
      <c r="B132" s="111"/>
      <c r="C132" s="118" t="s">
        <v>258</v>
      </c>
      <c r="D132" s="137">
        <v>101.1</v>
      </c>
      <c r="E132" s="130">
        <v>1.0109999999999999</v>
      </c>
      <c r="F132" s="130">
        <v>1.1861873152654496</v>
      </c>
      <c r="G132" s="130">
        <v>118.61873152654496</v>
      </c>
      <c r="H132" s="131">
        <v>18.618731526544963</v>
      </c>
      <c r="I132" s="111"/>
      <c r="J132" s="118"/>
      <c r="K132" s="137" t="s">
        <v>258</v>
      </c>
      <c r="L132" s="130">
        <v>100.2</v>
      </c>
      <c r="M132" s="130">
        <v>1.002</v>
      </c>
      <c r="N132" s="130">
        <v>1.0176717652410525</v>
      </c>
      <c r="O132" s="131">
        <v>101.76717652410525</v>
      </c>
      <c r="P132" s="112">
        <v>1.7671765241052526</v>
      </c>
    </row>
    <row r="133" spans="2:16">
      <c r="B133" s="111"/>
      <c r="C133" s="112" t="s">
        <v>259</v>
      </c>
      <c r="D133" s="137">
        <v>100.9</v>
      </c>
      <c r="E133" s="130">
        <v>1.0090000000000001</v>
      </c>
      <c r="F133" s="130">
        <v>1.1968630011028387</v>
      </c>
      <c r="G133" s="130">
        <v>119.68630011028387</v>
      </c>
      <c r="H133" s="131">
        <v>19.686300110283867</v>
      </c>
      <c r="I133" s="111"/>
      <c r="K133" s="137" t="s">
        <v>259</v>
      </c>
      <c r="L133" s="130">
        <v>101.7</v>
      </c>
      <c r="M133" s="130">
        <v>1.0170000000000001</v>
      </c>
      <c r="N133" s="130">
        <v>1.0349721852501506</v>
      </c>
      <c r="O133" s="131">
        <v>103.49721852501506</v>
      </c>
      <c r="P133" s="112">
        <v>3.4972185250150574</v>
      </c>
    </row>
    <row r="134" spans="2:16">
      <c r="B134" s="111"/>
      <c r="C134" s="118" t="s">
        <v>260</v>
      </c>
      <c r="D134" s="137">
        <v>100.5</v>
      </c>
      <c r="E134" s="130">
        <v>1.0049999999999999</v>
      </c>
      <c r="F134" s="130">
        <v>1.2028473161083528</v>
      </c>
      <c r="G134" s="130">
        <v>120.28473161083528</v>
      </c>
      <c r="H134" s="131">
        <v>20.28473161083528</v>
      </c>
      <c r="I134" s="111"/>
      <c r="J134" s="118"/>
      <c r="K134" s="137" t="s">
        <v>260</v>
      </c>
      <c r="L134" s="130">
        <v>100.9</v>
      </c>
      <c r="M134" s="130">
        <v>1.0090000000000001</v>
      </c>
      <c r="N134" s="130">
        <v>1.044286934917402</v>
      </c>
      <c r="O134" s="131">
        <v>104.4286934917402</v>
      </c>
      <c r="P134" s="112">
        <v>4.428693491740205</v>
      </c>
    </row>
    <row r="135" spans="2:16">
      <c r="B135" s="111">
        <v>2015</v>
      </c>
      <c r="C135" s="118" t="s">
        <v>189</v>
      </c>
      <c r="D135" s="137">
        <v>101.2</v>
      </c>
      <c r="E135" s="130">
        <v>1.012</v>
      </c>
      <c r="F135" s="130">
        <v>1.217281483901653</v>
      </c>
      <c r="G135" s="130">
        <v>121.7281483901653</v>
      </c>
      <c r="H135" s="131">
        <v>21.728148390165302</v>
      </c>
      <c r="I135" s="111"/>
      <c r="J135" s="118">
        <v>2015</v>
      </c>
      <c r="K135" s="137" t="s">
        <v>189</v>
      </c>
      <c r="L135" s="130">
        <v>101.3</v>
      </c>
      <c r="M135" s="130">
        <v>1.0129999999999999</v>
      </c>
      <c r="N135" s="130">
        <v>1.0578626650713281</v>
      </c>
      <c r="O135" s="131">
        <v>105.78626650713281</v>
      </c>
      <c r="P135" s="112">
        <v>5.7862665071328081</v>
      </c>
    </row>
    <row r="136" spans="2:16">
      <c r="B136" s="111"/>
      <c r="C136" s="118" t="s">
        <v>258</v>
      </c>
      <c r="D136" s="137">
        <v>100.7</v>
      </c>
      <c r="E136" s="130">
        <v>1.0070000000000001</v>
      </c>
      <c r="F136" s="130">
        <v>1.2258024542889647</v>
      </c>
      <c r="G136" s="130">
        <v>122.58024542889648</v>
      </c>
      <c r="H136" s="131">
        <v>22.580245428896475</v>
      </c>
      <c r="I136" s="111"/>
      <c r="J136" s="118"/>
      <c r="K136" s="137" t="s">
        <v>258</v>
      </c>
      <c r="L136" s="130">
        <v>99.7</v>
      </c>
      <c r="M136" s="130">
        <v>0.997</v>
      </c>
      <c r="N136" s="130">
        <v>1.0546890770761141</v>
      </c>
      <c r="O136" s="131">
        <v>105.46890770761141</v>
      </c>
      <c r="P136" s="142">
        <v>5.4689077076114074</v>
      </c>
    </row>
    <row r="137" spans="2:16">
      <c r="B137" s="111"/>
      <c r="C137" s="112" t="s">
        <v>259</v>
      </c>
      <c r="D137" s="137">
        <v>101.2</v>
      </c>
      <c r="E137" s="130">
        <v>1.012</v>
      </c>
      <c r="F137" s="130">
        <v>1.2405120837404324</v>
      </c>
      <c r="G137" s="130">
        <v>124.05120837404324</v>
      </c>
      <c r="H137" s="131">
        <v>24.051208374043242</v>
      </c>
      <c r="I137" s="111"/>
      <c r="K137" s="137" t="s">
        <v>259</v>
      </c>
      <c r="L137" s="130">
        <v>101.8</v>
      </c>
      <c r="M137" s="130">
        <v>1.018</v>
      </c>
      <c r="N137" s="130">
        <v>1.0736734804634842</v>
      </c>
      <c r="O137" s="131">
        <v>107.36734804634843</v>
      </c>
      <c r="P137" s="142">
        <v>7.3673480463484253</v>
      </c>
    </row>
    <row r="138" spans="2:16">
      <c r="B138" s="111"/>
      <c r="C138" s="118" t="s">
        <v>260</v>
      </c>
      <c r="D138" s="137">
        <v>101.1</v>
      </c>
      <c r="E138" s="130">
        <v>1.0109999999999999</v>
      </c>
      <c r="F138" s="130">
        <v>1.2541577166615772</v>
      </c>
      <c r="G138" s="130">
        <v>125.41577166615771</v>
      </c>
      <c r="H138" s="131">
        <v>25.41577166615771</v>
      </c>
      <c r="I138" s="111"/>
      <c r="J138" s="118"/>
      <c r="K138" s="137" t="s">
        <v>260</v>
      </c>
      <c r="L138" s="130">
        <v>101.2</v>
      </c>
      <c r="M138" s="130">
        <v>1.012</v>
      </c>
      <c r="N138" s="130">
        <v>1.086557562229046</v>
      </c>
      <c r="O138" s="131">
        <v>108.6557562229046</v>
      </c>
      <c r="P138" s="142">
        <v>8.6557562229045999</v>
      </c>
    </row>
    <row r="139" spans="2:16">
      <c r="B139" s="111">
        <v>2016</v>
      </c>
      <c r="C139" s="118" t="s">
        <v>189</v>
      </c>
      <c r="D139" s="137">
        <v>99.8</v>
      </c>
      <c r="E139" s="130">
        <v>0.998</v>
      </c>
      <c r="F139" s="130">
        <v>1.251649401228254</v>
      </c>
      <c r="G139" s="130">
        <v>125.1649401228254</v>
      </c>
      <c r="H139" s="131">
        <v>25.164940122825399</v>
      </c>
      <c r="I139" s="111"/>
      <c r="J139" s="118">
        <v>2016</v>
      </c>
      <c r="K139" s="137" t="s">
        <v>189</v>
      </c>
      <c r="L139" s="130">
        <v>101.4</v>
      </c>
      <c r="M139" s="130">
        <v>1.014</v>
      </c>
      <c r="N139" s="130">
        <v>1.1017693681002527</v>
      </c>
      <c r="O139" s="131">
        <v>110.17693681002527</v>
      </c>
      <c r="P139" s="142">
        <v>10.176936810025268</v>
      </c>
    </row>
    <row r="140" spans="2:16">
      <c r="B140" s="111"/>
      <c r="C140" s="118" t="s">
        <v>258</v>
      </c>
      <c r="D140" s="137">
        <v>101.3</v>
      </c>
      <c r="E140" s="130">
        <v>1.0129999999999999</v>
      </c>
      <c r="F140" s="130">
        <v>1.2679208434442211</v>
      </c>
      <c r="G140" s="130">
        <v>126.79208434442211</v>
      </c>
      <c r="H140" s="131">
        <v>26.792084344422108</v>
      </c>
      <c r="I140" s="111"/>
      <c r="J140" s="118"/>
      <c r="K140" s="137" t="s">
        <v>258</v>
      </c>
      <c r="L140" s="130">
        <v>101.3</v>
      </c>
      <c r="M140" s="130">
        <v>1.0129999999999999</v>
      </c>
      <c r="N140" s="130">
        <v>1.1160923698855558</v>
      </c>
      <c r="O140" s="131">
        <v>111.60923698855558</v>
      </c>
      <c r="P140" s="112">
        <v>11.60923698855558</v>
      </c>
    </row>
    <row r="141" spans="2:16">
      <c r="B141" s="111"/>
      <c r="C141" s="112" t="s">
        <v>259</v>
      </c>
      <c r="D141" s="137">
        <v>100.2</v>
      </c>
      <c r="E141" s="130">
        <v>1.002</v>
      </c>
      <c r="F141" s="130">
        <v>1.2704566851311094</v>
      </c>
      <c r="G141" s="130">
        <v>127.04566851311094</v>
      </c>
      <c r="H141" s="131">
        <v>27.04566851311094</v>
      </c>
      <c r="I141" s="111"/>
      <c r="K141" s="137" t="s">
        <v>259</v>
      </c>
      <c r="L141" s="130">
        <v>100.1</v>
      </c>
      <c r="M141" s="130">
        <v>1.0009999999999999</v>
      </c>
      <c r="N141" s="130">
        <v>1.1172084622554412</v>
      </c>
      <c r="O141" s="131">
        <v>111.72084622554412</v>
      </c>
      <c r="P141" s="112">
        <v>11.720846225544122</v>
      </c>
    </row>
    <row r="142" spans="2:16">
      <c r="B142" s="111"/>
      <c r="C142" s="118" t="s">
        <v>260</v>
      </c>
      <c r="D142" s="137">
        <v>102</v>
      </c>
      <c r="E142" s="130">
        <v>1.02</v>
      </c>
      <c r="F142" s="130">
        <v>1.2958658188337318</v>
      </c>
      <c r="G142" s="130">
        <v>129.58658188337319</v>
      </c>
      <c r="H142" s="131">
        <v>29.586581883373185</v>
      </c>
      <c r="I142" s="111"/>
      <c r="J142" s="118"/>
      <c r="K142" s="137" t="s">
        <v>260</v>
      </c>
      <c r="L142" s="130">
        <v>102</v>
      </c>
      <c r="M142" s="130">
        <v>1.02</v>
      </c>
      <c r="N142" s="130">
        <v>1.13955263150055</v>
      </c>
      <c r="O142" s="131">
        <v>113.955263150055</v>
      </c>
      <c r="P142" s="112">
        <v>13.955263150055004</v>
      </c>
    </row>
    <row r="143" spans="2:16">
      <c r="B143" s="111">
        <v>2017</v>
      </c>
      <c r="C143" s="118" t="s">
        <v>189</v>
      </c>
      <c r="D143" s="137">
        <v>101</v>
      </c>
      <c r="E143" s="130">
        <v>1.01</v>
      </c>
      <c r="F143" s="130">
        <v>1.3088244770220692</v>
      </c>
      <c r="G143" s="130">
        <v>130.88244770220692</v>
      </c>
      <c r="H143" s="131">
        <v>30.882447702206917</v>
      </c>
      <c r="I143" s="111"/>
      <c r="J143" s="118">
        <v>2017</v>
      </c>
      <c r="K143" s="137" t="s">
        <v>189</v>
      </c>
      <c r="L143" s="130">
        <v>102.4</v>
      </c>
      <c r="M143" s="130">
        <v>1.024</v>
      </c>
      <c r="N143" s="130">
        <v>1.1669018946565632</v>
      </c>
      <c r="O143" s="131">
        <v>116.69018946565632</v>
      </c>
      <c r="P143" s="112">
        <v>16.690189465656317</v>
      </c>
    </row>
    <row r="144" spans="2:16">
      <c r="B144" s="111"/>
      <c r="C144" s="118" t="s">
        <v>258</v>
      </c>
      <c r="D144" s="137">
        <v>100.9</v>
      </c>
      <c r="E144" s="112">
        <v>1.0090000000000001</v>
      </c>
      <c r="F144" s="112">
        <v>1.3206038973152678</v>
      </c>
      <c r="G144" s="112">
        <v>132.06038973152678</v>
      </c>
      <c r="H144" s="112">
        <v>32.060389731526783</v>
      </c>
      <c r="I144" s="111"/>
      <c r="J144" s="118"/>
      <c r="K144" s="137" t="s">
        <v>258</v>
      </c>
      <c r="L144" s="112">
        <v>101.5</v>
      </c>
      <c r="M144" s="112">
        <v>1.0149999999999999</v>
      </c>
      <c r="N144" s="112">
        <v>1.1844054230764116</v>
      </c>
      <c r="O144" s="112">
        <v>118.44054230764117</v>
      </c>
      <c r="P144" s="112">
        <v>18.440542307641167</v>
      </c>
    </row>
    <row r="145" spans="1:17">
      <c r="B145" s="111"/>
      <c r="C145" s="112" t="s">
        <v>259</v>
      </c>
      <c r="D145" s="137">
        <v>101.4</v>
      </c>
      <c r="E145" s="112">
        <v>1.014</v>
      </c>
      <c r="F145" s="112">
        <v>1.3390923518776816</v>
      </c>
      <c r="G145" s="112">
        <v>133.90923518776816</v>
      </c>
      <c r="H145" s="112">
        <v>33.909235187768161</v>
      </c>
      <c r="I145" s="111"/>
      <c r="K145" s="137" t="s">
        <v>259</v>
      </c>
      <c r="L145" s="112">
        <v>102.2</v>
      </c>
      <c r="M145" s="112">
        <v>1.022</v>
      </c>
      <c r="N145" s="112">
        <v>1.2104623423840928</v>
      </c>
      <c r="O145" s="112">
        <v>121.04623423840928</v>
      </c>
      <c r="P145" s="112">
        <v>21.046234238409284</v>
      </c>
    </row>
    <row r="146" spans="1:17">
      <c r="B146" s="111"/>
      <c r="C146" s="112" t="s">
        <v>260</v>
      </c>
      <c r="D146" s="137">
        <v>101</v>
      </c>
      <c r="E146" s="112">
        <v>1.01</v>
      </c>
      <c r="F146" s="112">
        <v>1.3524832753964584</v>
      </c>
      <c r="G146" s="112">
        <v>135.24832753964583</v>
      </c>
      <c r="H146" s="112">
        <v>35.248327539645828</v>
      </c>
      <c r="I146" s="111"/>
      <c r="K146" s="137" t="s">
        <v>260</v>
      </c>
      <c r="L146" s="112">
        <v>100.3</v>
      </c>
      <c r="M146" s="112">
        <v>1.0029999999999999</v>
      </c>
      <c r="N146" s="112">
        <v>1.2140937294112448</v>
      </c>
      <c r="O146" s="112">
        <v>121.40937294112449</v>
      </c>
      <c r="P146" s="112">
        <v>21.409372941124488</v>
      </c>
    </row>
    <row r="147" spans="1:17">
      <c r="B147" s="111">
        <v>2018</v>
      </c>
      <c r="C147" s="118" t="s">
        <v>189</v>
      </c>
      <c r="D147" s="137">
        <v>101.6</v>
      </c>
      <c r="E147" s="112">
        <v>1.016</v>
      </c>
      <c r="F147" s="112">
        <v>1.3741230078028017</v>
      </c>
      <c r="G147" s="112">
        <v>137.41230078028016</v>
      </c>
      <c r="H147" s="112">
        <v>37.412300780280162</v>
      </c>
      <c r="I147" s="111"/>
      <c r="J147" s="111">
        <v>2018</v>
      </c>
      <c r="K147" s="118" t="s">
        <v>189</v>
      </c>
      <c r="L147" s="112">
        <v>100.1</v>
      </c>
      <c r="M147" s="112">
        <v>1.0009999999999999</v>
      </c>
      <c r="N147" s="112">
        <v>1.215307823140656</v>
      </c>
      <c r="O147" s="112">
        <v>121.5307823140656</v>
      </c>
      <c r="P147" s="112">
        <v>21.530782314065604</v>
      </c>
    </row>
    <row r="148" spans="1:17">
      <c r="B148" s="111"/>
      <c r="C148" s="118" t="s">
        <v>258</v>
      </c>
      <c r="D148" s="137">
        <v>101</v>
      </c>
      <c r="E148" s="112">
        <v>1.01</v>
      </c>
      <c r="F148" s="112">
        <v>1.3878642378808297</v>
      </c>
      <c r="G148" s="112">
        <v>138.78642378808297</v>
      </c>
      <c r="H148" s="112">
        <v>38.786423788082971</v>
      </c>
      <c r="I148" s="111"/>
      <c r="J148" s="111"/>
      <c r="K148" s="118" t="s">
        <v>258</v>
      </c>
      <c r="L148" s="112">
        <v>101.4</v>
      </c>
      <c r="M148" s="112">
        <v>1.014</v>
      </c>
      <c r="N148" s="112">
        <v>1.2323221326646252</v>
      </c>
      <c r="O148" s="112">
        <v>123.23221326646252</v>
      </c>
      <c r="P148" s="112">
        <v>23.232213266462523</v>
      </c>
    </row>
    <row r="149" spans="1:17">
      <c r="B149" s="111"/>
      <c r="D149" s="137"/>
      <c r="I149" s="111"/>
      <c r="K149" s="137"/>
    </row>
    <row r="150" spans="1:17">
      <c r="B150" s="139" t="s">
        <v>252</v>
      </c>
      <c r="D150" s="118" t="s">
        <v>267</v>
      </c>
      <c r="I150" s="121"/>
      <c r="J150" s="140"/>
      <c r="K150" s="119" t="s">
        <v>257</v>
      </c>
      <c r="L150" s="112" t="s">
        <v>267</v>
      </c>
    </row>
    <row r="151" spans="1:17">
      <c r="D151" s="118" t="s">
        <v>189</v>
      </c>
      <c r="E151" s="118" t="s">
        <v>271</v>
      </c>
      <c r="F151" s="118" t="s">
        <v>272</v>
      </c>
      <c r="G151" s="118" t="s">
        <v>273</v>
      </c>
      <c r="H151" s="118" t="s">
        <v>274</v>
      </c>
      <c r="K151" s="118"/>
      <c r="L151" s="118" t="s">
        <v>189</v>
      </c>
      <c r="M151" s="118" t="s">
        <v>271</v>
      </c>
      <c r="N151" s="118" t="s">
        <v>272</v>
      </c>
      <c r="O151" s="118" t="s">
        <v>275</v>
      </c>
      <c r="P151" s="112" t="s">
        <v>276</v>
      </c>
    </row>
    <row r="152" spans="1:17">
      <c r="B152" s="112">
        <v>2008</v>
      </c>
      <c r="C152" s="112" t="s">
        <v>189</v>
      </c>
      <c r="D152" s="118">
        <v>100.2</v>
      </c>
      <c r="E152" s="118">
        <v>1.002</v>
      </c>
      <c r="F152" s="118">
        <v>1</v>
      </c>
      <c r="G152" s="118">
        <v>100</v>
      </c>
      <c r="H152" s="118">
        <v>0</v>
      </c>
      <c r="J152" s="112">
        <v>2008</v>
      </c>
      <c r="K152" s="118" t="s">
        <v>189</v>
      </c>
      <c r="L152" s="118">
        <v>100.5</v>
      </c>
      <c r="M152" s="118">
        <v>1.0049999999999999</v>
      </c>
      <c r="N152" s="118">
        <v>1</v>
      </c>
      <c r="O152" s="118">
        <v>100</v>
      </c>
      <c r="P152" s="112">
        <v>0</v>
      </c>
    </row>
    <row r="153" spans="1:17">
      <c r="A153" s="133"/>
      <c r="C153" s="128" t="s">
        <v>258</v>
      </c>
      <c r="D153" s="130">
        <v>100.8</v>
      </c>
      <c r="E153" s="130">
        <v>1.008</v>
      </c>
      <c r="F153" s="130">
        <v>1.008</v>
      </c>
      <c r="G153" s="130">
        <v>100.8</v>
      </c>
      <c r="H153" s="131">
        <v>0.79999999999999716</v>
      </c>
      <c r="I153" s="118"/>
      <c r="J153" s="128"/>
      <c r="K153" s="132" t="s">
        <v>258</v>
      </c>
      <c r="L153" s="130">
        <v>99.7</v>
      </c>
      <c r="M153" s="132">
        <v>0.997</v>
      </c>
      <c r="N153" s="130">
        <v>0.997</v>
      </c>
      <c r="O153" s="131">
        <v>99.7</v>
      </c>
      <c r="P153" s="115">
        <v>-0.29999999999999716</v>
      </c>
      <c r="Q153" s="145"/>
    </row>
    <row r="154" spans="1:17">
      <c r="A154" s="133"/>
      <c r="C154" s="135" t="s">
        <v>259</v>
      </c>
      <c r="D154" s="130">
        <v>100.3</v>
      </c>
      <c r="E154" s="130">
        <v>1.0029999999999999</v>
      </c>
      <c r="F154" s="130">
        <v>1.0110239999999999</v>
      </c>
      <c r="G154" s="130">
        <v>101.10239999999999</v>
      </c>
      <c r="H154" s="131">
        <v>1.1023999999999887</v>
      </c>
      <c r="I154" s="118"/>
      <c r="J154" s="128"/>
      <c r="K154" s="132" t="s">
        <v>259</v>
      </c>
      <c r="L154" s="130">
        <v>99.3</v>
      </c>
      <c r="M154" s="130">
        <v>0.99299999999999999</v>
      </c>
      <c r="N154" s="130">
        <v>0.99002100000000004</v>
      </c>
      <c r="O154" s="131">
        <v>99.002099999999999</v>
      </c>
      <c r="P154" s="115">
        <v>-0.99790000000000134</v>
      </c>
      <c r="Q154" s="145"/>
    </row>
    <row r="155" spans="1:17">
      <c r="A155" s="133"/>
      <c r="C155" s="135" t="s">
        <v>260</v>
      </c>
      <c r="D155" s="130">
        <v>98.3</v>
      </c>
      <c r="E155" s="130">
        <v>0.98299999999999998</v>
      </c>
      <c r="F155" s="130">
        <v>0.99383659199999996</v>
      </c>
      <c r="G155" s="130">
        <v>99.383659199999997</v>
      </c>
      <c r="H155" s="131">
        <v>-0.61634080000000324</v>
      </c>
      <c r="I155" s="118"/>
      <c r="J155" s="128"/>
      <c r="K155" s="132" t="s">
        <v>260</v>
      </c>
      <c r="L155" s="130">
        <v>98.2</v>
      </c>
      <c r="M155" s="130">
        <v>0.98199999999999998</v>
      </c>
      <c r="N155" s="130">
        <v>0.97220062200000001</v>
      </c>
      <c r="O155" s="131">
        <v>97.220062200000001</v>
      </c>
      <c r="P155" s="115">
        <v>-2.779937799999999</v>
      </c>
      <c r="Q155" s="145"/>
    </row>
    <row r="156" spans="1:17">
      <c r="A156" s="133"/>
      <c r="B156" s="112">
        <v>2009</v>
      </c>
      <c r="C156" s="135" t="s">
        <v>189</v>
      </c>
      <c r="D156" s="130">
        <v>96.5</v>
      </c>
      <c r="E156" s="130">
        <v>0.96499999999999997</v>
      </c>
      <c r="F156" s="130">
        <v>0.9590523112799999</v>
      </c>
      <c r="G156" s="130">
        <v>95.905231127999997</v>
      </c>
      <c r="H156" s="131">
        <v>-4.0947688720000031</v>
      </c>
      <c r="I156" s="118"/>
      <c r="J156" s="128">
        <v>2009</v>
      </c>
      <c r="K156" s="132" t="s">
        <v>189</v>
      </c>
      <c r="L156" s="130">
        <v>97.3</v>
      </c>
      <c r="M156" s="130">
        <v>0.97299999999999998</v>
      </c>
      <c r="N156" s="130">
        <v>0.94595120520599996</v>
      </c>
      <c r="O156" s="131">
        <v>94.595120520599991</v>
      </c>
      <c r="P156" s="115">
        <v>-5.4048794794000088</v>
      </c>
      <c r="Q156" s="145"/>
    </row>
    <row r="157" spans="1:17">
      <c r="A157" s="133"/>
      <c r="C157" s="135" t="s">
        <v>258</v>
      </c>
      <c r="D157" s="130">
        <v>99.2</v>
      </c>
      <c r="E157" s="130">
        <v>0.99199999999999999</v>
      </c>
      <c r="F157" s="130">
        <v>0.95137989278975987</v>
      </c>
      <c r="G157" s="130">
        <v>95.137989278975994</v>
      </c>
      <c r="H157" s="131">
        <v>-4.8620107210240064</v>
      </c>
      <c r="I157" s="118"/>
      <c r="J157" s="128"/>
      <c r="K157" s="132" t="s">
        <v>258</v>
      </c>
      <c r="L157" s="130">
        <v>99.8</v>
      </c>
      <c r="M157" s="130">
        <v>0.998</v>
      </c>
      <c r="N157" s="130">
        <v>0.94405930279558792</v>
      </c>
      <c r="O157" s="131">
        <v>94.405930279558788</v>
      </c>
      <c r="P157" s="115">
        <v>-5.5940697204412118</v>
      </c>
      <c r="Q157" s="145"/>
    </row>
    <row r="158" spans="1:17">
      <c r="A158" s="133"/>
      <c r="B158" s="135"/>
      <c r="C158" s="112" t="s">
        <v>259</v>
      </c>
      <c r="D158" s="130">
        <v>100.5</v>
      </c>
      <c r="E158" s="130">
        <v>1.0049999999999999</v>
      </c>
      <c r="F158" s="130">
        <v>0.95613679225370862</v>
      </c>
      <c r="G158" s="130">
        <v>95.613679225370859</v>
      </c>
      <c r="H158" s="131">
        <v>-4.3863207746291408</v>
      </c>
      <c r="I158" s="128"/>
      <c r="J158" s="118"/>
      <c r="K158" s="132" t="s">
        <v>259</v>
      </c>
      <c r="L158" s="130">
        <v>100.3</v>
      </c>
      <c r="M158" s="130">
        <v>1.0029999999999999</v>
      </c>
      <c r="N158" s="130">
        <v>0.94689148070397455</v>
      </c>
      <c r="O158" s="131">
        <v>94.689148070397451</v>
      </c>
      <c r="P158" s="115">
        <v>-5.3108519296025491</v>
      </c>
      <c r="Q158" s="145"/>
    </row>
    <row r="159" spans="1:17">
      <c r="A159" s="133"/>
      <c r="C159" s="112" t="s">
        <v>260</v>
      </c>
      <c r="D159" s="130">
        <v>100.2</v>
      </c>
      <c r="E159" s="130">
        <v>1.002</v>
      </c>
      <c r="F159" s="130">
        <v>0.95804906583821603</v>
      </c>
      <c r="G159" s="130">
        <v>95.804906583821605</v>
      </c>
      <c r="H159" s="131">
        <v>-4.1950934161783948</v>
      </c>
      <c r="I159" s="118"/>
      <c r="J159" s="118"/>
      <c r="K159" s="132" t="s">
        <v>260</v>
      </c>
      <c r="L159" s="130">
        <v>100.5</v>
      </c>
      <c r="M159" s="130">
        <v>1.0049999999999999</v>
      </c>
      <c r="N159" s="130">
        <v>0.9516259381074943</v>
      </c>
      <c r="O159" s="131">
        <v>95.162593810749428</v>
      </c>
      <c r="P159" s="115">
        <v>-4.8374061892505722</v>
      </c>
      <c r="Q159" s="145"/>
    </row>
    <row r="160" spans="1:17">
      <c r="A160" s="133"/>
      <c r="B160" s="112">
        <v>2010</v>
      </c>
      <c r="C160" s="118" t="s">
        <v>189</v>
      </c>
      <c r="D160" s="130">
        <v>100.7</v>
      </c>
      <c r="E160" s="130">
        <v>1.0070000000000001</v>
      </c>
      <c r="F160" s="130">
        <v>0.96475540929908365</v>
      </c>
      <c r="G160" s="130">
        <v>96.475540929908362</v>
      </c>
      <c r="H160" s="131">
        <v>-3.5244590700916376</v>
      </c>
      <c r="I160" s="118"/>
      <c r="J160" s="118">
        <v>2010</v>
      </c>
      <c r="K160" s="132" t="s">
        <v>189</v>
      </c>
      <c r="L160" s="130">
        <v>100.4</v>
      </c>
      <c r="M160" s="130">
        <v>1.004</v>
      </c>
      <c r="N160" s="130">
        <v>0.95543244185992426</v>
      </c>
      <c r="O160" s="131">
        <v>95.543244185992421</v>
      </c>
      <c r="P160" s="115">
        <v>-4.4567558140075789</v>
      </c>
      <c r="Q160" s="145"/>
    </row>
    <row r="161" spans="1:17">
      <c r="A161" s="133"/>
      <c r="C161" s="118" t="s">
        <v>258</v>
      </c>
      <c r="D161" s="130">
        <v>101</v>
      </c>
      <c r="E161" s="130">
        <v>1.01</v>
      </c>
      <c r="F161" s="130">
        <v>0.97440296339207455</v>
      </c>
      <c r="G161" s="130">
        <v>97.44029633920745</v>
      </c>
      <c r="H161" s="131">
        <v>-2.5597036607925503</v>
      </c>
      <c r="I161" s="118"/>
      <c r="J161" s="118"/>
      <c r="K161" s="132" t="s">
        <v>258</v>
      </c>
      <c r="L161" s="130">
        <v>100.9</v>
      </c>
      <c r="M161" s="130">
        <v>1.0090000000000001</v>
      </c>
      <c r="N161" s="130">
        <v>0.96403133383666373</v>
      </c>
      <c r="O161" s="131">
        <v>96.403133383666372</v>
      </c>
      <c r="P161" s="115">
        <v>-3.596866616333628</v>
      </c>
      <c r="Q161" s="145"/>
    </row>
    <row r="162" spans="1:17">
      <c r="A162" s="133"/>
      <c r="C162" s="112" t="s">
        <v>259</v>
      </c>
      <c r="D162" s="130">
        <v>100.5</v>
      </c>
      <c r="E162" s="130">
        <v>1.0049999999999999</v>
      </c>
      <c r="F162" s="130">
        <v>0.97927497820903486</v>
      </c>
      <c r="G162" s="130">
        <v>97.927497820903483</v>
      </c>
      <c r="H162" s="131">
        <v>-2.0725021790965172</v>
      </c>
      <c r="I162" s="118"/>
      <c r="J162" s="118"/>
      <c r="K162" s="132" t="s">
        <v>259</v>
      </c>
      <c r="L162" s="130">
        <v>100.5</v>
      </c>
      <c r="M162" s="130">
        <v>1.0049999999999999</v>
      </c>
      <c r="N162" s="130">
        <v>0.96885149050584696</v>
      </c>
      <c r="O162" s="131">
        <v>96.885149050584701</v>
      </c>
      <c r="P162" s="115">
        <v>-3.1148509494152989</v>
      </c>
      <c r="Q162" s="145"/>
    </row>
    <row r="163" spans="1:17">
      <c r="A163" s="133"/>
      <c r="C163" s="118" t="s">
        <v>260</v>
      </c>
      <c r="D163" s="130">
        <v>100.5</v>
      </c>
      <c r="E163" s="130">
        <v>1.0049999999999999</v>
      </c>
      <c r="F163" s="130">
        <v>0.98417135310007997</v>
      </c>
      <c r="G163" s="130">
        <v>98.417135310007993</v>
      </c>
      <c r="H163" s="131">
        <v>-1.5828646899920074</v>
      </c>
      <c r="J163" s="118"/>
      <c r="K163" s="130" t="s">
        <v>260</v>
      </c>
      <c r="L163" s="130">
        <v>100.6</v>
      </c>
      <c r="M163" s="130">
        <v>1.006</v>
      </c>
      <c r="N163" s="130">
        <v>0.97466459944888206</v>
      </c>
      <c r="O163" s="131">
        <v>97.4664599448882</v>
      </c>
      <c r="P163" s="115">
        <v>-2.5335400551117999</v>
      </c>
      <c r="Q163" s="145"/>
    </row>
    <row r="164" spans="1:17">
      <c r="A164" s="133"/>
      <c r="B164" s="112">
        <v>2011</v>
      </c>
      <c r="C164" s="118" t="s">
        <v>189</v>
      </c>
      <c r="D164" s="130">
        <v>100.7</v>
      </c>
      <c r="E164" s="130">
        <v>1.0070000000000001</v>
      </c>
      <c r="F164" s="130">
        <v>0.99106055257178061</v>
      </c>
      <c r="G164" s="130">
        <v>99.106055257178056</v>
      </c>
      <c r="H164" s="131">
        <v>-0.89394474282194381</v>
      </c>
      <c r="J164" s="118">
        <v>2011</v>
      </c>
      <c r="K164" s="130" t="s">
        <v>189</v>
      </c>
      <c r="L164" s="130">
        <v>100.8</v>
      </c>
      <c r="M164" s="130">
        <v>1.008</v>
      </c>
      <c r="N164" s="130">
        <v>0.9824619162444731</v>
      </c>
      <c r="O164" s="131">
        <v>98.246191624447306</v>
      </c>
      <c r="P164" s="115">
        <v>-1.7538083755526941</v>
      </c>
      <c r="Q164" s="145"/>
    </row>
    <row r="165" spans="1:17">
      <c r="A165" s="133"/>
      <c r="C165" s="118" t="s">
        <v>258</v>
      </c>
      <c r="D165" s="130">
        <v>100.2</v>
      </c>
      <c r="E165" s="130">
        <v>1.002</v>
      </c>
      <c r="F165" s="130">
        <v>0.99304267367692411</v>
      </c>
      <c r="G165" s="130">
        <v>99.304267367692418</v>
      </c>
      <c r="H165" s="131">
        <v>-0.69573263230758187</v>
      </c>
      <c r="J165" s="118"/>
      <c r="K165" s="130" t="s">
        <v>258</v>
      </c>
      <c r="L165" s="130">
        <v>100.1</v>
      </c>
      <c r="M165" s="130">
        <v>1.0009999999999999</v>
      </c>
      <c r="N165" s="130">
        <v>0.9834443781607175</v>
      </c>
      <c r="O165" s="131">
        <v>98.344437816071746</v>
      </c>
      <c r="P165" s="115">
        <v>-1.6555621839282537</v>
      </c>
      <c r="Q165" s="145"/>
    </row>
    <row r="166" spans="1:17">
      <c r="A166" s="133"/>
      <c r="C166" s="112" t="s">
        <v>259</v>
      </c>
      <c r="D166" s="130">
        <v>99.8</v>
      </c>
      <c r="E166" s="130">
        <v>0.998</v>
      </c>
      <c r="F166" s="130">
        <v>0.99105658832957022</v>
      </c>
      <c r="G166" s="130">
        <v>99.105658832957019</v>
      </c>
      <c r="H166" s="131">
        <v>-0.89434116704298106</v>
      </c>
      <c r="K166" s="130" t="s">
        <v>259</v>
      </c>
      <c r="L166" s="130">
        <v>100.1</v>
      </c>
      <c r="M166" s="130">
        <v>1.0009999999999999</v>
      </c>
      <c r="N166" s="130">
        <v>0.98442782253887806</v>
      </c>
      <c r="O166" s="131">
        <v>98.442782253887799</v>
      </c>
      <c r="P166" s="115">
        <v>-1.557217746112201</v>
      </c>
      <c r="Q166" s="145"/>
    </row>
    <row r="167" spans="1:17">
      <c r="A167" s="133"/>
      <c r="C167" s="118" t="s">
        <v>260</v>
      </c>
      <c r="D167" s="130">
        <v>100.2</v>
      </c>
      <c r="E167" s="130">
        <v>1.002</v>
      </c>
      <c r="F167" s="130">
        <v>0.99303870150622942</v>
      </c>
      <c r="G167" s="130">
        <v>99.303870150622942</v>
      </c>
      <c r="H167" s="131">
        <v>-0.69612984937705846</v>
      </c>
      <c r="J167" s="118"/>
      <c r="K167" s="130" t="s">
        <v>260</v>
      </c>
      <c r="L167" s="130">
        <v>99.8</v>
      </c>
      <c r="M167" s="130">
        <v>0.998</v>
      </c>
      <c r="N167" s="130">
        <v>0.9824589668938003</v>
      </c>
      <c r="O167" s="131">
        <v>98.245896689380032</v>
      </c>
      <c r="P167" s="115">
        <v>-1.7541033106199677</v>
      </c>
      <c r="Q167" s="145"/>
    </row>
    <row r="168" spans="1:17">
      <c r="A168" s="133"/>
      <c r="B168" s="112">
        <v>2012</v>
      </c>
      <c r="C168" s="118" t="s">
        <v>189</v>
      </c>
      <c r="D168" s="130">
        <v>99.9</v>
      </c>
      <c r="E168" s="130">
        <v>0.99900000000000011</v>
      </c>
      <c r="F168" s="130">
        <v>0.99204566280472328</v>
      </c>
      <c r="G168" s="130">
        <v>99.204566280472335</v>
      </c>
      <c r="H168" s="131">
        <v>-0.79543371952766506</v>
      </c>
      <c r="J168" s="118">
        <v>2012</v>
      </c>
      <c r="K168" s="130" t="s">
        <v>189</v>
      </c>
      <c r="L168" s="130">
        <v>100</v>
      </c>
      <c r="M168" s="130">
        <v>1</v>
      </c>
      <c r="N168" s="130">
        <v>0.9824589668938003</v>
      </c>
      <c r="O168" s="131">
        <v>98.245896689380032</v>
      </c>
      <c r="P168" s="115">
        <v>-1.7541033106199677</v>
      </c>
      <c r="Q168" s="145"/>
    </row>
    <row r="169" spans="1:17">
      <c r="A169" s="133"/>
      <c r="C169" s="118" t="s">
        <v>258</v>
      </c>
      <c r="D169" s="130">
        <v>99.5</v>
      </c>
      <c r="E169" s="130">
        <v>0.995</v>
      </c>
      <c r="F169" s="130">
        <v>0.98708543449069963</v>
      </c>
      <c r="G169" s="130">
        <v>98.708543449069964</v>
      </c>
      <c r="H169" s="131">
        <v>-1.291456550930036</v>
      </c>
      <c r="J169" s="118"/>
      <c r="K169" s="130" t="s">
        <v>258</v>
      </c>
      <c r="L169" s="130">
        <v>99.8</v>
      </c>
      <c r="M169" s="130">
        <v>0.998</v>
      </c>
      <c r="N169" s="130">
        <v>0.98049404896001269</v>
      </c>
      <c r="O169" s="131">
        <v>98.049404896001263</v>
      </c>
      <c r="P169" s="115">
        <v>-1.9505951039987366</v>
      </c>
      <c r="Q169" s="145"/>
    </row>
    <row r="170" spans="1:17">
      <c r="A170" s="133"/>
      <c r="B170" s="135"/>
      <c r="C170" s="112" t="s">
        <v>259</v>
      </c>
      <c r="D170" s="130">
        <v>99.5</v>
      </c>
      <c r="E170" s="130">
        <v>0.995</v>
      </c>
      <c r="F170" s="130">
        <v>0.98215000731824609</v>
      </c>
      <c r="G170" s="130">
        <v>98.215000731824603</v>
      </c>
      <c r="H170" s="131">
        <v>-1.7849992681753974</v>
      </c>
      <c r="K170" s="130" t="s">
        <v>259</v>
      </c>
      <c r="L170" s="130">
        <v>100.1</v>
      </c>
      <c r="M170" s="130">
        <v>1.0009999999999999</v>
      </c>
      <c r="N170" s="130">
        <v>0.98147454300897263</v>
      </c>
      <c r="O170" s="131">
        <v>98.147454300897266</v>
      </c>
      <c r="P170" s="115">
        <v>-1.852545699102734</v>
      </c>
      <c r="Q170" s="145"/>
    </row>
    <row r="171" spans="1:17">
      <c r="A171" s="133"/>
      <c r="C171" s="118" t="s">
        <v>260</v>
      </c>
      <c r="D171" s="130">
        <v>99.7</v>
      </c>
      <c r="E171" s="130">
        <v>0.997</v>
      </c>
      <c r="F171" s="130">
        <v>0.97920355729629138</v>
      </c>
      <c r="G171" s="130">
        <v>97.920355729629136</v>
      </c>
      <c r="H171" s="131">
        <v>-2.0796442703708635</v>
      </c>
      <c r="K171" s="130" t="s">
        <v>260</v>
      </c>
      <c r="L171" s="130">
        <v>99.6</v>
      </c>
      <c r="M171" s="130">
        <v>0.996</v>
      </c>
      <c r="N171" s="130">
        <v>0.97754864483693671</v>
      </c>
      <c r="O171" s="131">
        <v>97.754864483693666</v>
      </c>
      <c r="P171" s="115">
        <v>-2.245135516306334</v>
      </c>
      <c r="Q171" s="145"/>
    </row>
    <row r="172" spans="1:17">
      <c r="B172" s="112">
        <v>2013</v>
      </c>
      <c r="C172" s="118" t="s">
        <v>189</v>
      </c>
      <c r="D172" s="130">
        <v>99.5</v>
      </c>
      <c r="E172" s="130">
        <v>0.995</v>
      </c>
      <c r="F172" s="130">
        <v>0.97430753950980997</v>
      </c>
      <c r="G172" s="130">
        <v>97.430753950981</v>
      </c>
      <c r="H172" s="131">
        <v>-2.5692460490190001</v>
      </c>
      <c r="J172" s="118">
        <v>2013</v>
      </c>
      <c r="K172" s="130" t="s">
        <v>189</v>
      </c>
      <c r="L172" s="130">
        <v>99.9</v>
      </c>
      <c r="M172" s="130">
        <v>0.99900000000000011</v>
      </c>
      <c r="N172" s="130">
        <v>0.97657109619209992</v>
      </c>
      <c r="O172" s="131">
        <v>97.65710961920999</v>
      </c>
      <c r="P172" s="115">
        <v>-2.3428903807900099</v>
      </c>
      <c r="Q172" s="145"/>
    </row>
    <row r="173" spans="1:17">
      <c r="B173" s="111"/>
      <c r="C173" s="118" t="s">
        <v>258</v>
      </c>
      <c r="D173" s="130">
        <v>100.2</v>
      </c>
      <c r="E173" s="130">
        <v>1.002</v>
      </c>
      <c r="F173" s="130">
        <v>0.97625615458882964</v>
      </c>
      <c r="G173" s="130">
        <v>97.625615458882962</v>
      </c>
      <c r="H173" s="131">
        <v>-2.3743845411170383</v>
      </c>
      <c r="I173" s="111"/>
      <c r="J173" s="118"/>
      <c r="K173" s="130" t="s">
        <v>258</v>
      </c>
      <c r="L173" s="130">
        <v>100.5</v>
      </c>
      <c r="M173" s="130">
        <v>1.0049999999999999</v>
      </c>
      <c r="N173" s="130">
        <v>0.98145395167306027</v>
      </c>
      <c r="O173" s="131">
        <v>98.14539516730602</v>
      </c>
      <c r="P173" s="115">
        <v>-1.8546048326939797</v>
      </c>
      <c r="Q173" s="145"/>
    </row>
    <row r="174" spans="1:17">
      <c r="C174" s="112" t="s">
        <v>259</v>
      </c>
      <c r="D174" s="130">
        <v>100.3</v>
      </c>
      <c r="E174" s="130">
        <v>1.0029999999999999</v>
      </c>
      <c r="F174" s="130">
        <v>0.97918492305259597</v>
      </c>
      <c r="G174" s="130">
        <v>97.918492305259591</v>
      </c>
      <c r="H174" s="131">
        <v>-2.0815076947404094</v>
      </c>
      <c r="K174" s="130" t="s">
        <v>259</v>
      </c>
      <c r="L174" s="130">
        <v>100.5</v>
      </c>
      <c r="M174" s="130">
        <v>1.0049999999999999</v>
      </c>
      <c r="N174" s="130">
        <v>0.98636122143142546</v>
      </c>
      <c r="O174" s="131">
        <v>98.636122143142543</v>
      </c>
      <c r="P174" s="115">
        <v>-1.3638778568574565</v>
      </c>
      <c r="Q174" s="145"/>
    </row>
    <row r="175" spans="1:17">
      <c r="C175" s="142" t="s">
        <v>260</v>
      </c>
      <c r="D175" s="130">
        <v>101.3</v>
      </c>
      <c r="E175" s="130">
        <v>1.0129999999999999</v>
      </c>
      <c r="F175" s="130">
        <v>0.99191432705227967</v>
      </c>
      <c r="G175" s="130">
        <v>99.191432705227967</v>
      </c>
      <c r="H175" s="131">
        <v>-0.8085672947720326</v>
      </c>
      <c r="J175" s="142"/>
      <c r="K175" s="130" t="s">
        <v>260</v>
      </c>
      <c r="L175" s="130">
        <v>100.3</v>
      </c>
      <c r="M175" s="130">
        <v>1.0029999999999999</v>
      </c>
      <c r="N175" s="130">
        <v>0.98932030509571967</v>
      </c>
      <c r="O175" s="131">
        <v>98.932030509571973</v>
      </c>
      <c r="P175" s="115">
        <v>-1.0679694904280268</v>
      </c>
      <c r="Q175" s="145"/>
    </row>
    <row r="176" spans="1:17">
      <c r="B176" s="112">
        <v>2014</v>
      </c>
      <c r="C176" s="142" t="s">
        <v>189</v>
      </c>
      <c r="D176" s="137">
        <v>99.8</v>
      </c>
      <c r="E176" s="130">
        <v>0.998</v>
      </c>
      <c r="F176" s="130">
        <v>0.98993049839817515</v>
      </c>
      <c r="G176" s="130">
        <v>98.993049839817516</v>
      </c>
      <c r="H176" s="131">
        <v>-1.006950160182484</v>
      </c>
      <c r="J176" s="142">
        <v>2014</v>
      </c>
      <c r="K176" s="137" t="s">
        <v>189</v>
      </c>
      <c r="L176" s="130">
        <v>100.5</v>
      </c>
      <c r="M176" s="130">
        <v>1.0049999999999999</v>
      </c>
      <c r="N176" s="130">
        <v>0.99426690662119821</v>
      </c>
      <c r="O176" s="131">
        <v>99.426690662119825</v>
      </c>
      <c r="P176" s="115">
        <v>-0.57330933788017546</v>
      </c>
      <c r="Q176" s="145"/>
    </row>
    <row r="177" spans="2:17">
      <c r="B177" s="111"/>
      <c r="C177" s="118" t="s">
        <v>258</v>
      </c>
      <c r="D177" s="137">
        <v>100.9</v>
      </c>
      <c r="E177" s="130">
        <v>1.0090000000000001</v>
      </c>
      <c r="F177" s="130">
        <v>0.99883987288375886</v>
      </c>
      <c r="G177" s="130">
        <v>99.883987288375891</v>
      </c>
      <c r="H177" s="131">
        <v>-0.11601271162410853</v>
      </c>
      <c r="I177" s="111"/>
      <c r="J177" s="118"/>
      <c r="K177" s="137" t="s">
        <v>258</v>
      </c>
      <c r="L177" s="130">
        <v>100.4</v>
      </c>
      <c r="M177" s="130">
        <v>1.004</v>
      </c>
      <c r="N177" s="130">
        <v>0.99824397424768296</v>
      </c>
      <c r="O177" s="131">
        <v>99.824397424768293</v>
      </c>
      <c r="P177" s="115">
        <v>-0.17560257523170719</v>
      </c>
      <c r="Q177" s="145"/>
    </row>
    <row r="178" spans="2:17">
      <c r="C178" s="112" t="s">
        <v>259</v>
      </c>
      <c r="D178" s="137">
        <v>101.3</v>
      </c>
      <c r="E178" s="130">
        <v>1.0129999999999999</v>
      </c>
      <c r="F178" s="130">
        <v>1.0118247912312477</v>
      </c>
      <c r="G178" s="130">
        <v>101.18247912312476</v>
      </c>
      <c r="H178" s="131">
        <v>1.1824791231247644</v>
      </c>
      <c r="K178" s="137" t="s">
        <v>259</v>
      </c>
      <c r="L178" s="130">
        <v>100.5</v>
      </c>
      <c r="M178" s="130">
        <v>1.0049999999999999</v>
      </c>
      <c r="N178" s="130">
        <v>1.0032351941189213</v>
      </c>
      <c r="O178" s="131">
        <v>100.32351941189212</v>
      </c>
      <c r="P178" s="115">
        <v>0.32351941189212141</v>
      </c>
    </row>
    <row r="179" spans="2:17">
      <c r="C179" s="118" t="s">
        <v>260</v>
      </c>
      <c r="D179" s="137">
        <v>101.3</v>
      </c>
      <c r="E179" s="130">
        <v>1.0129999999999999</v>
      </c>
      <c r="F179" s="130">
        <v>1.0249785135172538</v>
      </c>
      <c r="G179" s="130">
        <v>102.49785135172537</v>
      </c>
      <c r="H179" s="131">
        <v>2.4978513517253731</v>
      </c>
      <c r="J179" s="118"/>
      <c r="K179" s="137" t="s">
        <v>260</v>
      </c>
      <c r="L179" s="130">
        <v>100.6</v>
      </c>
      <c r="M179" s="130">
        <v>1.006</v>
      </c>
      <c r="N179" s="130">
        <v>1.0092546052836349</v>
      </c>
      <c r="O179" s="131">
        <v>100.92546052836349</v>
      </c>
      <c r="P179" s="115">
        <v>0.92546052836348736</v>
      </c>
    </row>
    <row r="180" spans="2:17">
      <c r="B180" s="112">
        <v>2015</v>
      </c>
      <c r="C180" s="118" t="s">
        <v>189</v>
      </c>
      <c r="D180" s="137">
        <v>101.6</v>
      </c>
      <c r="E180" s="130">
        <v>1.016</v>
      </c>
      <c r="F180" s="130">
        <v>1.0413781697335298</v>
      </c>
      <c r="G180" s="130">
        <v>104.13781697335298</v>
      </c>
      <c r="H180" s="131">
        <v>4.137816973352983</v>
      </c>
      <c r="J180" s="118">
        <v>2015</v>
      </c>
      <c r="K180" s="137" t="s">
        <v>189</v>
      </c>
      <c r="L180" s="130">
        <v>100.7</v>
      </c>
      <c r="M180" s="130">
        <v>1.0070000000000001</v>
      </c>
      <c r="N180" s="130">
        <v>1.0163193875206205</v>
      </c>
      <c r="O180" s="131">
        <v>101.63193875206204</v>
      </c>
      <c r="P180" s="115">
        <v>1.631938752062041</v>
      </c>
    </row>
    <row r="181" spans="2:17">
      <c r="B181" s="111"/>
      <c r="C181" s="118" t="s">
        <v>258</v>
      </c>
      <c r="D181" s="137">
        <v>101.5</v>
      </c>
      <c r="E181" s="130">
        <v>1.0149999999999999</v>
      </c>
      <c r="F181" s="130">
        <v>1.0569988422795327</v>
      </c>
      <c r="G181" s="130">
        <v>105.69988422795326</v>
      </c>
      <c r="H181" s="131">
        <v>5.6998842279532624</v>
      </c>
      <c r="I181" s="111"/>
      <c r="J181" s="118"/>
      <c r="K181" s="137" t="s">
        <v>258</v>
      </c>
      <c r="L181" s="130">
        <v>100.5</v>
      </c>
      <c r="M181" s="130">
        <v>1.0049999999999999</v>
      </c>
      <c r="N181" s="130">
        <v>1.0214009844582235</v>
      </c>
      <c r="O181" s="131">
        <v>102.14009844582235</v>
      </c>
      <c r="P181" s="115">
        <v>2.1400984458223462</v>
      </c>
    </row>
    <row r="182" spans="2:17">
      <c r="B182" s="111"/>
      <c r="C182" s="112" t="s">
        <v>259</v>
      </c>
      <c r="D182" s="137">
        <v>101.1</v>
      </c>
      <c r="E182" s="130">
        <v>1.0109999999999999</v>
      </c>
      <c r="F182" s="130">
        <v>1.0686258295446074</v>
      </c>
      <c r="G182" s="130">
        <v>106.86258295446073</v>
      </c>
      <c r="H182" s="131">
        <v>6.8625829544607342</v>
      </c>
      <c r="I182" s="111"/>
      <c r="K182" s="137" t="s">
        <v>259</v>
      </c>
      <c r="L182" s="130">
        <v>100.5</v>
      </c>
      <c r="M182" s="130">
        <v>1.0049999999999999</v>
      </c>
      <c r="N182" s="130">
        <v>1.0265079893805145</v>
      </c>
      <c r="O182" s="131">
        <v>102.65079893805145</v>
      </c>
      <c r="P182" s="115">
        <v>2.6507989380514516</v>
      </c>
    </row>
    <row r="183" spans="2:17">
      <c r="B183" s="111"/>
      <c r="C183" s="118" t="s">
        <v>260</v>
      </c>
      <c r="D183" s="137">
        <v>100.7</v>
      </c>
      <c r="E183" s="130">
        <v>1.0070000000000001</v>
      </c>
      <c r="F183" s="130">
        <v>1.0761062103514198</v>
      </c>
      <c r="G183" s="130">
        <v>107.61062103514199</v>
      </c>
      <c r="H183" s="131">
        <v>7.610621035141989</v>
      </c>
      <c r="I183" s="111"/>
      <c r="J183" s="118"/>
      <c r="K183" s="137" t="s">
        <v>260</v>
      </c>
      <c r="L183" s="130">
        <v>100.6</v>
      </c>
      <c r="M183" s="130">
        <v>1.006</v>
      </c>
      <c r="N183" s="130">
        <v>1.0326670373167977</v>
      </c>
      <c r="O183" s="131">
        <v>103.26670373167977</v>
      </c>
      <c r="P183" s="115">
        <v>3.2667037316797689</v>
      </c>
    </row>
    <row r="184" spans="2:17">
      <c r="B184" s="111">
        <v>2016</v>
      </c>
      <c r="C184" s="118" t="s">
        <v>189</v>
      </c>
      <c r="D184" s="137">
        <v>100.3</v>
      </c>
      <c r="E184" s="130">
        <v>1.0029999999999999</v>
      </c>
      <c r="F184" s="130">
        <v>1.0793345289824741</v>
      </c>
      <c r="G184" s="130">
        <v>107.93345289824741</v>
      </c>
      <c r="H184" s="131">
        <v>7.9334528982474097</v>
      </c>
      <c r="I184" s="111"/>
      <c r="J184" s="118">
        <v>2016</v>
      </c>
      <c r="K184" s="137" t="s">
        <v>189</v>
      </c>
      <c r="L184" s="130">
        <v>100.6</v>
      </c>
      <c r="M184" s="130">
        <v>1.006</v>
      </c>
      <c r="N184" s="130">
        <v>1.0388630395406984</v>
      </c>
      <c r="O184" s="131">
        <v>103.88630395406983</v>
      </c>
      <c r="P184" s="115">
        <v>3.886303954069831</v>
      </c>
    </row>
    <row r="185" spans="2:17">
      <c r="B185" s="111"/>
      <c r="C185" s="118" t="s">
        <v>258</v>
      </c>
      <c r="D185" s="137">
        <v>100.3</v>
      </c>
      <c r="E185" s="130">
        <v>1.0029999999999999</v>
      </c>
      <c r="F185" s="130">
        <v>1.0825725325694213</v>
      </c>
      <c r="G185" s="130">
        <v>108.25725325694214</v>
      </c>
      <c r="H185" s="131">
        <v>8.2572532569421355</v>
      </c>
      <c r="I185" s="111"/>
      <c r="J185" s="118"/>
      <c r="K185" s="137" t="s">
        <v>258</v>
      </c>
      <c r="L185" s="130">
        <v>100.3</v>
      </c>
      <c r="M185" s="130">
        <v>1.0029999999999999</v>
      </c>
      <c r="N185" s="130">
        <v>1.0419796286593204</v>
      </c>
      <c r="O185" s="131">
        <v>104.19796286593204</v>
      </c>
      <c r="P185" s="133">
        <v>4.1979628659320412</v>
      </c>
    </row>
    <row r="186" spans="2:17">
      <c r="B186" s="111"/>
      <c r="C186" s="112" t="s">
        <v>259</v>
      </c>
      <c r="D186" s="137">
        <v>100.4</v>
      </c>
      <c r="E186" s="130">
        <v>1.004</v>
      </c>
      <c r="F186" s="130">
        <v>1.0869028226996991</v>
      </c>
      <c r="G186" s="130">
        <v>108.69028226996991</v>
      </c>
      <c r="H186" s="131">
        <v>8.6902822699699129</v>
      </c>
      <c r="I186" s="111"/>
      <c r="K186" s="137" t="s">
        <v>259</v>
      </c>
      <c r="L186" s="130">
        <v>100.4</v>
      </c>
      <c r="M186" s="130">
        <v>1.004</v>
      </c>
      <c r="N186" s="130">
        <v>1.0461475471739576</v>
      </c>
      <c r="O186" s="131">
        <v>104.61475471739577</v>
      </c>
      <c r="P186" s="112">
        <v>4.614754717395769</v>
      </c>
    </row>
    <row r="187" spans="2:17">
      <c r="C187" s="118" t="s">
        <v>260</v>
      </c>
      <c r="D187" s="112">
        <v>100.8</v>
      </c>
      <c r="E187" s="130">
        <v>1.008</v>
      </c>
      <c r="F187" s="130">
        <v>1.0955980452812966</v>
      </c>
      <c r="G187" s="130">
        <v>109.55980452812966</v>
      </c>
      <c r="H187" s="131">
        <v>9.5598045281296606</v>
      </c>
      <c r="J187" s="118"/>
      <c r="K187" s="112" t="s">
        <v>260</v>
      </c>
      <c r="L187" s="130">
        <v>100.8</v>
      </c>
      <c r="M187" s="130">
        <v>1.008</v>
      </c>
      <c r="N187" s="130">
        <v>1.0545167275513494</v>
      </c>
      <c r="O187" s="131">
        <v>105.45167275513494</v>
      </c>
      <c r="P187" s="112">
        <v>5.4516727551349362</v>
      </c>
    </row>
    <row r="188" spans="2:17">
      <c r="B188" s="112">
        <v>2017</v>
      </c>
      <c r="C188" s="118" t="s">
        <v>189</v>
      </c>
      <c r="D188" s="112">
        <v>101.3</v>
      </c>
      <c r="E188" s="130">
        <v>1.0129999999999999</v>
      </c>
      <c r="F188" s="130">
        <v>1.1098408198699532</v>
      </c>
      <c r="G188" s="130">
        <v>110.98408198699532</v>
      </c>
      <c r="H188" s="131">
        <v>10.984081986995321</v>
      </c>
      <c r="J188" s="118">
        <v>2017</v>
      </c>
      <c r="K188" s="112" t="s">
        <v>189</v>
      </c>
      <c r="L188" s="130">
        <v>100.7</v>
      </c>
      <c r="M188" s="130">
        <v>1.0070000000000001</v>
      </c>
      <c r="N188" s="130">
        <v>1.061898344644209</v>
      </c>
      <c r="O188" s="131">
        <v>106.1898344644209</v>
      </c>
      <c r="P188" s="112">
        <v>6.1898344644208976</v>
      </c>
    </row>
    <row r="189" spans="2:17">
      <c r="B189" s="111"/>
      <c r="C189" s="118" t="s">
        <v>258</v>
      </c>
      <c r="D189" s="137">
        <v>102.3</v>
      </c>
      <c r="E189" s="112">
        <v>1.0229999999999999</v>
      </c>
      <c r="F189" s="112">
        <v>1.135367158726962</v>
      </c>
      <c r="G189" s="112">
        <v>113.53671587269621</v>
      </c>
      <c r="H189" s="112">
        <v>13.536715872696206</v>
      </c>
      <c r="I189" s="111"/>
      <c r="J189" s="118"/>
      <c r="K189" s="112" t="s">
        <v>258</v>
      </c>
      <c r="L189" s="112">
        <v>100.6</v>
      </c>
      <c r="M189" s="112">
        <v>1.006</v>
      </c>
      <c r="N189" s="112">
        <v>1.0682697347120742</v>
      </c>
      <c r="O189" s="112">
        <v>106.82697347120742</v>
      </c>
      <c r="P189" s="112">
        <v>6.8269734712074239</v>
      </c>
    </row>
    <row r="190" spans="2:17">
      <c r="B190" s="111"/>
      <c r="C190" s="112" t="s">
        <v>259</v>
      </c>
      <c r="D190" s="137">
        <v>100.5</v>
      </c>
      <c r="E190" s="112">
        <v>1.0049999999999999</v>
      </c>
      <c r="F190" s="112">
        <v>1.1410439945205968</v>
      </c>
      <c r="G190" s="112">
        <v>114.10439945205968</v>
      </c>
      <c r="H190" s="112">
        <v>14.104399452059681</v>
      </c>
      <c r="I190" s="111"/>
      <c r="K190" s="112" t="s">
        <v>259</v>
      </c>
      <c r="L190" s="112">
        <v>100.6</v>
      </c>
      <c r="M190" s="112">
        <v>1.006</v>
      </c>
      <c r="N190" s="112">
        <v>1.0746793531203467</v>
      </c>
      <c r="O190" s="112">
        <v>107.46793531203467</v>
      </c>
      <c r="P190" s="112">
        <v>7.467935312034669</v>
      </c>
    </row>
    <row r="191" spans="2:17">
      <c r="B191" s="111"/>
      <c r="C191" s="112" t="s">
        <v>260</v>
      </c>
      <c r="D191" s="137">
        <v>100.7</v>
      </c>
      <c r="E191" s="112">
        <v>1.0070000000000001</v>
      </c>
      <c r="F191" s="112">
        <v>1.1490313024822412</v>
      </c>
      <c r="G191" s="112">
        <v>114.90313024822412</v>
      </c>
      <c r="H191" s="112">
        <v>14.903130248224116</v>
      </c>
      <c r="I191" s="111"/>
      <c r="K191" s="112" t="s">
        <v>260</v>
      </c>
      <c r="L191" s="112">
        <v>100.6</v>
      </c>
      <c r="M191" s="112">
        <v>1.006</v>
      </c>
      <c r="N191" s="112">
        <v>1.0811274292390687</v>
      </c>
      <c r="O191" s="112">
        <v>108.11274292390686</v>
      </c>
      <c r="P191" s="112">
        <v>8.1127429239068647</v>
      </c>
    </row>
    <row r="192" spans="2:17">
      <c r="B192" s="111">
        <v>2018</v>
      </c>
      <c r="C192" s="118" t="s">
        <v>189</v>
      </c>
      <c r="D192" s="112">
        <v>100.5</v>
      </c>
      <c r="E192" s="112">
        <v>1.0049999999999999</v>
      </c>
      <c r="F192" s="112">
        <v>1.1547764589946523</v>
      </c>
      <c r="G192" s="112">
        <v>115.47764589946523</v>
      </c>
      <c r="H192" s="112">
        <v>15.47764589946523</v>
      </c>
      <c r="J192" s="111">
        <v>2018</v>
      </c>
      <c r="K192" s="118" t="s">
        <v>189</v>
      </c>
      <c r="L192" s="112">
        <v>100.4</v>
      </c>
      <c r="M192" s="112">
        <v>1.004</v>
      </c>
      <c r="N192" s="112">
        <v>1.0854519389560249</v>
      </c>
      <c r="O192" s="112">
        <v>108.54519389560249</v>
      </c>
      <c r="P192" s="112">
        <v>8.5451938956024946</v>
      </c>
    </row>
    <row r="193" spans="2:16">
      <c r="B193" s="111"/>
      <c r="C193" s="118" t="s">
        <v>258</v>
      </c>
      <c r="D193" s="112">
        <v>100.7</v>
      </c>
      <c r="E193" s="112">
        <v>1.0070000000000001</v>
      </c>
      <c r="F193" s="112">
        <v>1.1628598942076149</v>
      </c>
      <c r="G193" s="112">
        <v>116.2859894207615</v>
      </c>
      <c r="H193" s="112">
        <v>16.285989420761496</v>
      </c>
      <c r="J193" s="111"/>
      <c r="K193" s="118" t="s">
        <v>258</v>
      </c>
      <c r="L193" s="112">
        <v>100.5</v>
      </c>
      <c r="M193" s="112">
        <v>1.0049999999999999</v>
      </c>
      <c r="N193" s="112">
        <v>1.0908791986508048</v>
      </c>
      <c r="O193" s="112">
        <v>109.08791986508048</v>
      </c>
      <c r="P193" s="112">
        <v>9.0879198650804796</v>
      </c>
    </row>
  </sheetData>
  <conditionalFormatting sqref="AJ36:AJ5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K36:AK5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6511"/>
  <sheetViews>
    <sheetView topLeftCell="F1" zoomScaleNormal="100" workbookViewId="0">
      <selection activeCell="G2" sqref="G2"/>
    </sheetView>
  </sheetViews>
  <sheetFormatPr defaultColWidth="10.88671875" defaultRowHeight="13.2"/>
  <cols>
    <col min="1" max="2" width="10.88671875" style="20"/>
    <col min="3" max="3" width="16.33203125" style="9" customWidth="1"/>
    <col min="4" max="4" width="19.6640625" style="9" customWidth="1"/>
    <col min="5" max="5" width="24.44140625" style="9" customWidth="1"/>
    <col min="6" max="6" width="3.44140625" style="9" customWidth="1"/>
    <col min="7" max="16384" width="10.88671875" style="9"/>
  </cols>
  <sheetData>
    <row r="1" spans="1:7" ht="14.4">
      <c r="A1" s="209"/>
      <c r="B1" s="209"/>
      <c r="C1" s="331" t="s">
        <v>167</v>
      </c>
      <c r="D1" s="331"/>
      <c r="E1" s="45" t="s">
        <v>168</v>
      </c>
      <c r="F1" s="6"/>
    </row>
    <row r="2" spans="1:7" ht="79.8">
      <c r="A2" s="18" t="s">
        <v>208</v>
      </c>
      <c r="B2" s="18" t="s">
        <v>210</v>
      </c>
      <c r="C2" s="36" t="s">
        <v>153</v>
      </c>
      <c r="D2" s="36" t="s">
        <v>166</v>
      </c>
      <c r="E2" s="36" t="s">
        <v>88</v>
      </c>
      <c r="F2" s="6"/>
    </row>
    <row r="3" spans="1:7" ht="15">
      <c r="A3" s="209">
        <v>1996</v>
      </c>
      <c r="B3" s="251" t="s">
        <v>189</v>
      </c>
      <c r="C3" s="37">
        <v>0.20000000000000284</v>
      </c>
      <c r="D3" s="37"/>
      <c r="E3" s="37"/>
      <c r="F3" s="6"/>
      <c r="G3" s="12" t="s">
        <v>91</v>
      </c>
    </row>
    <row r="4" spans="1:7" ht="14.4">
      <c r="A4" s="209"/>
      <c r="B4" s="251" t="s">
        <v>258</v>
      </c>
      <c r="C4" s="37">
        <v>-0.29999999999999716</v>
      </c>
      <c r="D4" s="37"/>
      <c r="E4" s="37"/>
      <c r="F4" s="6"/>
    </row>
    <row r="5" spans="1:7" ht="14.4">
      <c r="A5" s="209"/>
      <c r="B5" s="251" t="s">
        <v>259</v>
      </c>
      <c r="C5" s="37">
        <v>0</v>
      </c>
      <c r="D5" s="37"/>
      <c r="E5" s="37"/>
      <c r="F5" s="6"/>
    </row>
    <row r="6" spans="1:7" ht="14.4">
      <c r="A6" s="209"/>
      <c r="B6" s="251" t="s">
        <v>260</v>
      </c>
      <c r="C6" s="37">
        <v>1.0999999999999943</v>
      </c>
      <c r="D6" s="37"/>
      <c r="E6" s="37"/>
      <c r="F6" s="6"/>
    </row>
    <row r="7" spans="1:7" ht="14.4">
      <c r="A7" s="209">
        <v>1997</v>
      </c>
      <c r="B7" s="251" t="s">
        <v>189</v>
      </c>
      <c r="C7" s="37">
        <v>1</v>
      </c>
      <c r="D7" s="37"/>
      <c r="E7" s="37"/>
      <c r="F7" s="6"/>
    </row>
    <row r="8" spans="1:7" ht="14.4">
      <c r="A8" s="209"/>
      <c r="B8" s="251" t="s">
        <v>258</v>
      </c>
      <c r="C8" s="37">
        <v>1</v>
      </c>
      <c r="D8" s="37"/>
      <c r="E8" s="37"/>
      <c r="F8" s="6"/>
    </row>
    <row r="9" spans="1:7" ht="14.4">
      <c r="A9" s="209"/>
      <c r="B9" s="251" t="s">
        <v>259</v>
      </c>
      <c r="C9" s="37">
        <v>1</v>
      </c>
      <c r="D9" s="37"/>
      <c r="E9" s="37"/>
      <c r="F9" s="6"/>
    </row>
    <row r="10" spans="1:7" ht="14.4">
      <c r="A10" s="209"/>
      <c r="B10" s="251" t="s">
        <v>260</v>
      </c>
      <c r="C10" s="37">
        <v>1</v>
      </c>
      <c r="D10" s="37"/>
      <c r="E10" s="37"/>
      <c r="F10" s="6"/>
    </row>
    <row r="11" spans="1:7" ht="14.4">
      <c r="A11" s="209">
        <v>1998</v>
      </c>
      <c r="B11" s="251" t="s">
        <v>189</v>
      </c>
      <c r="C11" s="37">
        <v>1.0999999999999943</v>
      </c>
      <c r="D11" s="37"/>
      <c r="E11" s="37"/>
      <c r="F11" s="6"/>
    </row>
    <row r="12" spans="1:7" ht="14.4">
      <c r="A12" s="209"/>
      <c r="B12" s="251" t="s">
        <v>258</v>
      </c>
      <c r="C12" s="37">
        <v>1.4000000000000057</v>
      </c>
      <c r="D12" s="37"/>
      <c r="E12" s="37"/>
      <c r="F12" s="6"/>
    </row>
    <row r="13" spans="1:7" ht="14.4">
      <c r="A13" s="209"/>
      <c r="B13" s="251" t="s">
        <v>259</v>
      </c>
      <c r="C13" s="37">
        <v>0.79999999999999716</v>
      </c>
      <c r="D13" s="37"/>
      <c r="E13" s="37"/>
      <c r="F13" s="6"/>
    </row>
    <row r="14" spans="1:7" ht="14.4">
      <c r="A14" s="209"/>
      <c r="B14" s="251" t="s">
        <v>260</v>
      </c>
      <c r="C14" s="37">
        <v>0.20000000000000284</v>
      </c>
      <c r="D14" s="37"/>
      <c r="E14" s="37"/>
      <c r="F14" s="6"/>
    </row>
    <row r="15" spans="1:7" ht="14.4">
      <c r="A15" s="209">
        <v>1999</v>
      </c>
      <c r="B15" s="251" t="s">
        <v>189</v>
      </c>
      <c r="C15" s="37">
        <v>0.20000000000000284</v>
      </c>
      <c r="D15" s="37"/>
      <c r="E15" s="37"/>
      <c r="F15" s="6"/>
    </row>
    <row r="16" spans="1:7" ht="14.4">
      <c r="A16" s="209"/>
      <c r="B16" s="251" t="s">
        <v>258</v>
      </c>
      <c r="C16" s="37">
        <v>1</v>
      </c>
      <c r="D16" s="37"/>
      <c r="E16" s="37"/>
      <c r="F16" s="6"/>
    </row>
    <row r="17" spans="1:7" ht="14.4">
      <c r="A17" s="209"/>
      <c r="B17" s="251" t="s">
        <v>259</v>
      </c>
      <c r="C17" s="37">
        <v>1.7000000000000028</v>
      </c>
      <c r="D17" s="37"/>
      <c r="E17" s="37"/>
      <c r="F17" s="6"/>
    </row>
    <row r="18" spans="1:7" ht="14.4">
      <c r="A18" s="209"/>
      <c r="B18" s="251" t="s">
        <v>260</v>
      </c>
      <c r="C18" s="37">
        <v>1.0999999999999943</v>
      </c>
      <c r="D18" s="37"/>
      <c r="E18" s="37"/>
      <c r="F18" s="6"/>
    </row>
    <row r="19" spans="1:7" ht="14.4">
      <c r="A19" s="209">
        <v>2000</v>
      </c>
      <c r="B19" s="251" t="s">
        <v>189</v>
      </c>
      <c r="C19" s="37">
        <v>0.79999999999999716</v>
      </c>
      <c r="D19" s="37"/>
      <c r="E19" s="37"/>
      <c r="F19" s="6"/>
    </row>
    <row r="20" spans="1:7" ht="14.4">
      <c r="A20" s="209"/>
      <c r="B20" s="251" t="s">
        <v>258</v>
      </c>
      <c r="C20" s="37">
        <v>1.0999999999999943</v>
      </c>
      <c r="D20" s="37"/>
      <c r="E20" s="37"/>
      <c r="F20" s="6"/>
    </row>
    <row r="21" spans="1:7" ht="15">
      <c r="A21" s="209"/>
      <c r="B21" s="251" t="s">
        <v>259</v>
      </c>
      <c r="C21" s="37">
        <v>0.79999999999999716</v>
      </c>
      <c r="D21" s="37"/>
      <c r="E21" s="37"/>
      <c r="F21" s="6"/>
      <c r="G21" s="77"/>
    </row>
    <row r="22" spans="1:7" ht="15">
      <c r="A22" s="209"/>
      <c r="B22" s="251" t="s">
        <v>260</v>
      </c>
      <c r="C22" s="37">
        <v>1.5999999999999943</v>
      </c>
      <c r="D22" s="37"/>
      <c r="E22" s="37"/>
      <c r="F22" s="6"/>
      <c r="G22" s="12" t="s">
        <v>385</v>
      </c>
    </row>
    <row r="23" spans="1:7" ht="14.4">
      <c r="A23" s="209">
        <v>2001</v>
      </c>
      <c r="B23" s="251" t="s">
        <v>189</v>
      </c>
      <c r="C23" s="37">
        <v>0.79999999999999716</v>
      </c>
      <c r="D23" s="37"/>
      <c r="E23" s="37"/>
      <c r="F23" s="6"/>
    </row>
    <row r="24" spans="1:7" ht="14.4">
      <c r="A24" s="209"/>
      <c r="B24" s="251" t="s">
        <v>258</v>
      </c>
      <c r="C24" s="37">
        <v>0.90000000000000568</v>
      </c>
      <c r="D24" s="37"/>
      <c r="E24" s="37"/>
      <c r="F24" s="6"/>
    </row>
    <row r="25" spans="1:7" ht="14.4">
      <c r="A25" s="209"/>
      <c r="B25" s="251" t="s">
        <v>259</v>
      </c>
      <c r="C25" s="37">
        <v>0.79999999999999716</v>
      </c>
      <c r="D25" s="37"/>
      <c r="E25" s="37"/>
      <c r="F25" s="6"/>
    </row>
    <row r="26" spans="1:7" ht="14.4">
      <c r="A26" s="209"/>
      <c r="B26" s="251" t="s">
        <v>260</v>
      </c>
      <c r="C26" s="37">
        <v>0.79999999999999716</v>
      </c>
      <c r="D26" s="37"/>
      <c r="E26" s="37"/>
      <c r="F26" s="6"/>
    </row>
    <row r="27" spans="1:7" ht="14.4">
      <c r="A27" s="209">
        <v>2002</v>
      </c>
      <c r="B27" s="251" t="s">
        <v>189</v>
      </c>
      <c r="C27" s="37">
        <v>2.0999999999999943</v>
      </c>
      <c r="D27" s="37"/>
      <c r="E27" s="37"/>
      <c r="F27" s="6"/>
    </row>
    <row r="28" spans="1:7" ht="14.4">
      <c r="A28" s="209"/>
      <c r="B28" s="251" t="s">
        <v>258</v>
      </c>
      <c r="C28" s="37">
        <v>0.5</v>
      </c>
      <c r="D28" s="37"/>
      <c r="E28" s="37"/>
      <c r="F28" s="6"/>
    </row>
    <row r="29" spans="1:7" ht="14.4">
      <c r="A29" s="209"/>
      <c r="B29" s="251" t="s">
        <v>259</v>
      </c>
      <c r="C29" s="37">
        <v>1</v>
      </c>
      <c r="D29" s="37"/>
      <c r="E29" s="37"/>
      <c r="F29" s="6"/>
    </row>
    <row r="30" spans="1:7" ht="14.4">
      <c r="A30" s="209"/>
      <c r="B30" s="251" t="s">
        <v>260</v>
      </c>
      <c r="C30" s="37">
        <v>1</v>
      </c>
      <c r="D30" s="37"/>
      <c r="E30" s="37"/>
      <c r="F30" s="6"/>
    </row>
    <row r="31" spans="1:7" ht="14.4">
      <c r="A31" s="209">
        <v>2003</v>
      </c>
      <c r="B31" s="251" t="s">
        <v>189</v>
      </c>
      <c r="C31" s="37">
        <v>0.59999999999999432</v>
      </c>
      <c r="D31" s="37"/>
      <c r="E31" s="37"/>
      <c r="F31" s="6"/>
    </row>
    <row r="32" spans="1:7" ht="14.4">
      <c r="A32" s="209"/>
      <c r="B32" s="251" t="s">
        <v>258</v>
      </c>
      <c r="C32" s="37">
        <v>1.2000000000000028</v>
      </c>
      <c r="D32" s="37"/>
      <c r="E32" s="37"/>
      <c r="F32" s="6"/>
    </row>
    <row r="33" spans="1:7" ht="14.4">
      <c r="A33" s="209"/>
      <c r="B33" s="251" t="s">
        <v>259</v>
      </c>
      <c r="C33" s="37">
        <v>1.0999999999999943</v>
      </c>
      <c r="D33" s="37"/>
      <c r="E33" s="37"/>
      <c r="F33" s="6"/>
    </row>
    <row r="34" spans="1:7" ht="14.4">
      <c r="A34" s="209"/>
      <c r="B34" s="251" t="s">
        <v>260</v>
      </c>
      <c r="C34" s="37">
        <v>1.2000000000000028</v>
      </c>
      <c r="D34" s="37"/>
      <c r="E34" s="37"/>
      <c r="F34" s="6"/>
    </row>
    <row r="35" spans="1:7" ht="14.4">
      <c r="A35" s="209">
        <v>2004</v>
      </c>
      <c r="B35" s="251" t="s">
        <v>189</v>
      </c>
      <c r="C35" s="37">
        <v>1.4000000000000057</v>
      </c>
      <c r="D35" s="37"/>
      <c r="E35" s="37"/>
      <c r="F35" s="6"/>
    </row>
    <row r="36" spans="1:7" ht="14.4">
      <c r="A36" s="209"/>
      <c r="B36" s="251" t="s">
        <v>258</v>
      </c>
      <c r="C36" s="37">
        <v>1.0999999999999943</v>
      </c>
      <c r="D36" s="37"/>
      <c r="E36" s="37"/>
      <c r="F36" s="6"/>
    </row>
    <row r="37" spans="1:7" ht="14.4">
      <c r="A37" s="209"/>
      <c r="B37" s="251" t="s">
        <v>259</v>
      </c>
      <c r="C37" s="37">
        <v>1.2000000000000028</v>
      </c>
      <c r="D37" s="37"/>
      <c r="E37" s="37"/>
      <c r="F37" s="6"/>
    </row>
    <row r="38" spans="1:7" ht="15">
      <c r="A38" s="209"/>
      <c r="B38" s="251" t="s">
        <v>260</v>
      </c>
      <c r="C38" s="37">
        <v>0.5</v>
      </c>
      <c r="D38" s="37"/>
      <c r="E38" s="37"/>
      <c r="F38" s="6"/>
      <c r="G38" s="12"/>
    </row>
    <row r="39" spans="1:7" ht="14.4">
      <c r="A39" s="209">
        <v>2005</v>
      </c>
      <c r="B39" s="251" t="s">
        <v>189</v>
      </c>
      <c r="C39" s="37">
        <v>1.2999999999999972</v>
      </c>
      <c r="D39" s="37"/>
      <c r="E39" s="37"/>
      <c r="F39" s="6"/>
    </row>
    <row r="40" spans="1:7" ht="14.4">
      <c r="A40" s="209"/>
      <c r="B40" s="251" t="s">
        <v>258</v>
      </c>
      <c r="C40" s="37">
        <v>1.5999999999999943</v>
      </c>
      <c r="D40" s="37"/>
      <c r="E40" s="37"/>
      <c r="F40" s="6"/>
    </row>
    <row r="41" spans="1:7" ht="15">
      <c r="A41" s="209"/>
      <c r="B41" s="251" t="s">
        <v>259</v>
      </c>
      <c r="C41" s="37">
        <v>0.79999999999999716</v>
      </c>
      <c r="D41" s="37"/>
      <c r="E41" s="37"/>
      <c r="F41" s="6"/>
      <c r="G41" s="12" t="s">
        <v>188</v>
      </c>
    </row>
    <row r="42" spans="1:7" ht="14.4">
      <c r="A42" s="209"/>
      <c r="B42" s="251" t="s">
        <v>260</v>
      </c>
      <c r="C42" s="37">
        <v>1.2000000000000028</v>
      </c>
      <c r="D42" s="37"/>
      <c r="E42" s="37"/>
      <c r="F42" s="6"/>
    </row>
    <row r="43" spans="1:7" ht="14.4">
      <c r="A43" s="209">
        <v>2006</v>
      </c>
      <c r="B43" s="251" t="s">
        <v>189</v>
      </c>
      <c r="C43" s="37">
        <v>0.79999999999999716</v>
      </c>
      <c r="D43" s="37"/>
      <c r="E43" s="37"/>
      <c r="F43" s="6"/>
    </row>
    <row r="44" spans="1:7" ht="14.4">
      <c r="A44" s="209"/>
      <c r="B44" s="251" t="s">
        <v>258</v>
      </c>
      <c r="C44" s="37">
        <v>1.2999999999999972</v>
      </c>
      <c r="D44" s="37"/>
      <c r="E44" s="37"/>
      <c r="F44" s="6"/>
    </row>
    <row r="45" spans="1:7" ht="14.4">
      <c r="A45" s="209"/>
      <c r="B45" s="251" t="s">
        <v>259</v>
      </c>
      <c r="C45" s="37">
        <v>0.59999999999999432</v>
      </c>
      <c r="D45" s="37"/>
      <c r="E45" s="37"/>
      <c r="F45" s="6"/>
    </row>
    <row r="46" spans="1:7" ht="14.4">
      <c r="A46" s="209"/>
      <c r="B46" s="251" t="s">
        <v>260</v>
      </c>
      <c r="C46" s="37">
        <v>0.90000000000000568</v>
      </c>
      <c r="D46" s="37"/>
      <c r="E46" s="37"/>
      <c r="F46" s="6"/>
    </row>
    <row r="47" spans="1:7" ht="14.4">
      <c r="A47" s="209">
        <v>2007</v>
      </c>
      <c r="B47" s="251" t="s">
        <v>189</v>
      </c>
      <c r="C47" s="37">
        <v>-1</v>
      </c>
      <c r="D47" s="37"/>
      <c r="E47" s="37"/>
      <c r="F47" s="6"/>
    </row>
    <row r="48" spans="1:7" ht="14.4">
      <c r="A48" s="209"/>
      <c r="B48" s="251" t="s">
        <v>258</v>
      </c>
      <c r="C48" s="37">
        <v>-9.9999999999994316E-2</v>
      </c>
      <c r="D48" s="37"/>
      <c r="E48" s="37"/>
      <c r="F48" s="6"/>
    </row>
    <row r="49" spans="1:6" ht="14.4">
      <c r="A49" s="209"/>
      <c r="B49" s="251" t="s">
        <v>259</v>
      </c>
      <c r="C49" s="37">
        <v>0.5</v>
      </c>
      <c r="D49" s="37"/>
      <c r="E49" s="37"/>
      <c r="F49" s="6"/>
    </row>
    <row r="50" spans="1:6" ht="14.4">
      <c r="A50" s="209"/>
      <c r="B50" s="251" t="s">
        <v>260</v>
      </c>
      <c r="C50" s="37">
        <v>0.29999999999999716</v>
      </c>
      <c r="D50" s="37"/>
      <c r="E50" s="37"/>
      <c r="F50" s="6"/>
    </row>
    <row r="51" spans="1:6" ht="14.4">
      <c r="A51" s="209">
        <v>2008</v>
      </c>
      <c r="B51" s="251" t="s">
        <v>189</v>
      </c>
      <c r="C51" s="37">
        <v>0.70000000000000284</v>
      </c>
      <c r="D51" s="37">
        <v>0</v>
      </c>
      <c r="E51" s="37">
        <v>0</v>
      </c>
      <c r="F51" s="6"/>
    </row>
    <row r="52" spans="1:6" ht="14.4">
      <c r="A52" s="209"/>
      <c r="B52" s="251" t="s">
        <v>258</v>
      </c>
      <c r="C52" s="37">
        <v>0.5</v>
      </c>
      <c r="D52" s="37">
        <v>0.49999999999998579</v>
      </c>
      <c r="E52" s="37">
        <v>-0.2925402242808417</v>
      </c>
      <c r="F52" s="6"/>
    </row>
    <row r="53" spans="1:6" ht="14.4">
      <c r="A53" s="209"/>
      <c r="B53" s="251" t="s">
        <v>259</v>
      </c>
      <c r="C53" s="37">
        <v>-0.20000000000000284</v>
      </c>
      <c r="D53" s="37">
        <v>0.29899999999997817</v>
      </c>
      <c r="E53" s="37">
        <v>-0.6338371526084785</v>
      </c>
      <c r="F53" s="6"/>
    </row>
    <row r="54" spans="1:6" ht="14.4">
      <c r="A54" s="209"/>
      <c r="B54" s="251" t="s">
        <v>260</v>
      </c>
      <c r="C54" s="37">
        <v>-3.2999999999999972</v>
      </c>
      <c r="D54" s="37">
        <v>-3.0108670000000046</v>
      </c>
      <c r="E54" s="37">
        <v>-2.5548512920526605</v>
      </c>
      <c r="F54" s="6"/>
    </row>
    <row r="55" spans="1:6" ht="14.4">
      <c r="A55" s="209">
        <v>2009</v>
      </c>
      <c r="B55" s="251" t="s">
        <v>189</v>
      </c>
      <c r="C55" s="37">
        <v>-4.0999999999999943</v>
      </c>
      <c r="D55" s="37">
        <v>-6.9874214529999961</v>
      </c>
      <c r="E55" s="37">
        <v>-6.9332033154558985</v>
      </c>
      <c r="F55" s="6"/>
    </row>
    <row r="56" spans="1:6" ht="14.4">
      <c r="A56" s="209"/>
      <c r="B56" s="251" t="s">
        <v>258</v>
      </c>
      <c r="C56" s="37">
        <v>-0.20000000000000284</v>
      </c>
      <c r="D56" s="37">
        <v>-7.173446610094004</v>
      </c>
      <c r="E56" s="37">
        <v>-6.8649439297903712</v>
      </c>
      <c r="F56" s="6"/>
    </row>
    <row r="57" spans="1:6" ht="14.4">
      <c r="A57" s="209"/>
      <c r="B57" s="251" t="s">
        <v>259</v>
      </c>
      <c r="C57" s="37">
        <v>0</v>
      </c>
      <c r="D57" s="37">
        <v>-7.173446610094004</v>
      </c>
      <c r="E57" s="37">
        <v>-6.2896148220380752</v>
      </c>
      <c r="F57" s="6"/>
    </row>
    <row r="58" spans="1:6" ht="14.4">
      <c r="A58" s="209"/>
      <c r="B58" s="251" t="s">
        <v>260</v>
      </c>
      <c r="C58" s="37">
        <v>0</v>
      </c>
      <c r="D58" s="37">
        <v>-7.173446610094004</v>
      </c>
      <c r="E58" s="37">
        <v>-5.4412481716236414</v>
      </c>
      <c r="F58" s="6"/>
    </row>
    <row r="59" spans="1:6" ht="14.4">
      <c r="A59" s="209">
        <v>2010</v>
      </c>
      <c r="B59" s="251" t="s">
        <v>189</v>
      </c>
      <c r="C59" s="37">
        <v>-0.20000000000000284</v>
      </c>
      <c r="D59" s="37">
        <v>-7.3590997168738141</v>
      </c>
      <c r="E59" s="37">
        <v>-4.7684056557777126</v>
      </c>
      <c r="F59" s="6"/>
    </row>
    <row r="60" spans="1:6" ht="14.4">
      <c r="A60" s="209"/>
      <c r="B60" s="251" t="s">
        <v>258</v>
      </c>
      <c r="C60" s="37">
        <v>0.59999999999999432</v>
      </c>
      <c r="D60" s="37">
        <v>-6.8032543151750531</v>
      </c>
      <c r="E60" s="37">
        <v>-2.8083861530960803</v>
      </c>
      <c r="F60" s="6"/>
    </row>
    <row r="61" spans="1:6" ht="14.4">
      <c r="A61" s="209"/>
      <c r="B61" s="251" t="s">
        <v>259</v>
      </c>
      <c r="C61" s="37">
        <v>0.59999999999999432</v>
      </c>
      <c r="D61" s="37">
        <v>-6.244073841066097</v>
      </c>
      <c r="E61" s="37">
        <v>-2.00877620672847</v>
      </c>
      <c r="F61" s="6"/>
    </row>
    <row r="62" spans="1:6" ht="14.4">
      <c r="A62" s="209"/>
      <c r="B62" s="251" t="s">
        <v>260</v>
      </c>
      <c r="C62" s="37">
        <v>9.9999999999994316E-2</v>
      </c>
      <c r="D62" s="37">
        <v>-6.1503179149071769</v>
      </c>
      <c r="E62" s="37">
        <v>-1.1994149195514723</v>
      </c>
      <c r="F62" s="6"/>
    </row>
    <row r="63" spans="1:6" ht="14.4">
      <c r="A63" s="209">
        <v>2011</v>
      </c>
      <c r="B63" s="251" t="s">
        <v>189</v>
      </c>
      <c r="C63" s="37">
        <v>0.79999999999999716</v>
      </c>
      <c r="D63" s="37">
        <v>-5.3995204582264336</v>
      </c>
      <c r="E63" s="37">
        <v>0.52657240370548664</v>
      </c>
      <c r="F63" s="6"/>
    </row>
    <row r="64" spans="1:6" ht="14.4">
      <c r="A64" s="209"/>
      <c r="B64" s="251" t="s">
        <v>258</v>
      </c>
      <c r="C64" s="37">
        <v>0</v>
      </c>
      <c r="D64" s="37">
        <v>-5.3995204582264336</v>
      </c>
      <c r="E64" s="37">
        <v>0.72159921989272391</v>
      </c>
      <c r="F64" s="6"/>
    </row>
    <row r="65" spans="1:6" ht="14.4">
      <c r="A65" s="209"/>
      <c r="B65" s="251" t="s">
        <v>259</v>
      </c>
      <c r="C65" s="37">
        <v>0.29999999999999716</v>
      </c>
      <c r="D65" s="37">
        <v>-5.11571901960113</v>
      </c>
      <c r="E65" s="37">
        <v>1.2189176011701477</v>
      </c>
      <c r="F65" s="6"/>
    </row>
    <row r="66" spans="1:6" ht="14.4">
      <c r="A66" s="209"/>
      <c r="B66" s="251" t="s">
        <v>260</v>
      </c>
      <c r="C66" s="37">
        <v>0.79999999999999716</v>
      </c>
      <c r="D66" s="37">
        <v>-4.356644771757928</v>
      </c>
      <c r="E66" s="37">
        <v>1.2286689419795067</v>
      </c>
      <c r="F66" s="6"/>
    </row>
    <row r="67" spans="1:6" ht="14.4">
      <c r="A67" s="209">
        <v>2012</v>
      </c>
      <c r="B67" s="251" t="s">
        <v>189</v>
      </c>
      <c r="C67" s="37">
        <v>-2.2000000000000028</v>
      </c>
      <c r="D67" s="37">
        <v>-6.4607985867792621</v>
      </c>
      <c r="E67" s="37">
        <v>1.5017064846416304</v>
      </c>
      <c r="F67" s="6"/>
    </row>
    <row r="68" spans="1:6" ht="14.4">
      <c r="A68" s="209"/>
      <c r="B68" s="251" t="s">
        <v>258</v>
      </c>
      <c r="C68" s="37">
        <v>-0.29999999999999716</v>
      </c>
      <c r="D68" s="37">
        <v>-6.7414161910189279</v>
      </c>
      <c r="E68" s="37">
        <v>1.6284739151633261</v>
      </c>
      <c r="F68" s="6"/>
    </row>
    <row r="69" spans="1:6" ht="14.4">
      <c r="A69" s="209"/>
      <c r="B69" s="251" t="s">
        <v>259</v>
      </c>
      <c r="C69" s="37">
        <v>0.40000000000000568</v>
      </c>
      <c r="D69" s="37">
        <v>-6.3683818557829994</v>
      </c>
      <c r="E69" s="37">
        <v>1.9210141394441393</v>
      </c>
      <c r="F69" s="6"/>
    </row>
    <row r="70" spans="1:6" ht="14.4">
      <c r="A70" s="209"/>
      <c r="B70" s="251" t="s">
        <v>260</v>
      </c>
      <c r="C70" s="37">
        <v>-0.20000000000000284</v>
      </c>
      <c r="D70" s="37">
        <v>-6.555645092071444</v>
      </c>
      <c r="E70" s="37">
        <v>1.4334470989760746</v>
      </c>
      <c r="F70" s="6"/>
    </row>
    <row r="71" spans="1:6" ht="14.4">
      <c r="A71" s="78">
        <v>2013</v>
      </c>
      <c r="B71" s="251" t="s">
        <v>189</v>
      </c>
      <c r="C71" s="37">
        <v>0.70000000000000284</v>
      </c>
      <c r="D71" s="37">
        <v>-5.9015346077159307</v>
      </c>
      <c r="E71" s="37">
        <v>1.1506582155045919</v>
      </c>
      <c r="F71" s="6"/>
    </row>
    <row r="72" spans="1:6" ht="14.4">
      <c r="A72" s="78"/>
      <c r="B72" s="251" t="s">
        <v>258</v>
      </c>
      <c r="C72" s="37">
        <v>0.90000000000000568</v>
      </c>
      <c r="D72" s="37">
        <v>-5.0546484191853551</v>
      </c>
      <c r="E72" s="37">
        <v>2.0867869332032711</v>
      </c>
      <c r="F72" s="6"/>
    </row>
    <row r="73" spans="1:6" ht="14.4">
      <c r="A73" s="78"/>
      <c r="B73" s="251" t="s">
        <v>259</v>
      </c>
      <c r="C73" s="37">
        <v>1.2999999999999972</v>
      </c>
      <c r="D73" s="37">
        <v>-3.8203588486347684</v>
      </c>
      <c r="E73" s="37">
        <v>2.6621160409555813</v>
      </c>
      <c r="F73" s="6"/>
    </row>
    <row r="74" spans="1:6" ht="14.4">
      <c r="A74" s="78"/>
      <c r="B74" s="251" t="s">
        <v>260</v>
      </c>
      <c r="C74" s="37">
        <v>1.0999999999999943</v>
      </c>
      <c r="D74" s="37">
        <v>-2.7623827959697707</v>
      </c>
      <c r="E74" s="37">
        <v>3.0521696733300416</v>
      </c>
      <c r="F74" s="6"/>
    </row>
    <row r="75" spans="1:6" ht="14.4">
      <c r="A75" s="78">
        <v>2014</v>
      </c>
      <c r="B75" s="251" t="s">
        <v>189</v>
      </c>
      <c r="C75" s="37">
        <v>0.90000000000000568</v>
      </c>
      <c r="D75" s="37">
        <v>-1.8872442411334731</v>
      </c>
      <c r="E75" s="37">
        <v>4.0760604583129663</v>
      </c>
      <c r="F75" s="6"/>
    </row>
    <row r="76" spans="1:6" ht="14.4">
      <c r="A76" s="78"/>
      <c r="B76" s="251" t="s">
        <v>258</v>
      </c>
      <c r="C76" s="37">
        <v>1.2000000000000028</v>
      </c>
      <c r="D76" s="37">
        <v>-0.70989117202707064</v>
      </c>
      <c r="E76" s="37">
        <v>4.0175524134567979</v>
      </c>
      <c r="F76" s="6"/>
    </row>
    <row r="77" spans="1:6" ht="14.4">
      <c r="A77" s="78"/>
      <c r="B77" s="251" t="s">
        <v>259</v>
      </c>
      <c r="C77" s="37">
        <v>0.90000000000000568</v>
      </c>
      <c r="D77" s="37">
        <v>0.18371980742469418</v>
      </c>
      <c r="E77" s="37">
        <v>4.3783520234031812</v>
      </c>
      <c r="F77" s="6"/>
    </row>
    <row r="78" spans="1:6" ht="14.4">
      <c r="A78" s="78"/>
      <c r="B78" s="251" t="s">
        <v>260</v>
      </c>
      <c r="C78" s="37">
        <v>0.59999999999999432</v>
      </c>
      <c r="D78" s="37">
        <v>0.78482212626924763</v>
      </c>
      <c r="E78" s="37">
        <v>5.3827401267673594</v>
      </c>
      <c r="F78" s="6"/>
    </row>
    <row r="79" spans="1:6" ht="14.4">
      <c r="A79" s="78">
        <v>2015</v>
      </c>
      <c r="B79" s="251" t="s">
        <v>189</v>
      </c>
      <c r="C79" s="64">
        <v>1.5</v>
      </c>
      <c r="D79" s="64">
        <v>2.296594458163284</v>
      </c>
      <c r="E79" s="64">
        <v>5.2364700146269456</v>
      </c>
      <c r="F79" s="6"/>
    </row>
    <row r="80" spans="1:6" ht="14.4">
      <c r="A80" s="78"/>
      <c r="B80" s="251" t="s">
        <v>258</v>
      </c>
      <c r="C80" s="37">
        <v>0.20000000000000284</v>
      </c>
      <c r="D80" s="37">
        <v>2.5011876470796039</v>
      </c>
      <c r="E80" s="37">
        <v>5.8605558264260793</v>
      </c>
      <c r="F80" s="6"/>
    </row>
    <row r="81" spans="1:6" ht="14.4">
      <c r="A81" s="78"/>
      <c r="B81" s="251" t="s">
        <v>259</v>
      </c>
      <c r="C81" s="37">
        <v>0.70000000000000284</v>
      </c>
      <c r="D81" s="37">
        <v>3.2186959606091818</v>
      </c>
      <c r="E81" s="37">
        <v>6.1823500731350123</v>
      </c>
      <c r="F81" s="6"/>
    </row>
    <row r="82" spans="1:6" ht="14.4">
      <c r="A82" s="78"/>
      <c r="B82" s="251" t="s">
        <v>260</v>
      </c>
      <c r="C82" s="37">
        <v>1</v>
      </c>
      <c r="D82" s="37">
        <v>4.2508829202152754</v>
      </c>
      <c r="E82" s="37">
        <v>6.7674305216966815</v>
      </c>
      <c r="F82" s="6"/>
    </row>
    <row r="83" spans="1:6" ht="14.4">
      <c r="A83" s="78">
        <v>2016</v>
      </c>
      <c r="B83" s="251" t="s">
        <v>189</v>
      </c>
      <c r="C83" s="80">
        <v>-0.40000000000000568</v>
      </c>
      <c r="D83" s="80">
        <v>3.8338793885344131</v>
      </c>
      <c r="E83" s="80">
        <v>7.7425646026328252</v>
      </c>
      <c r="F83" s="6"/>
    </row>
    <row r="84" spans="1:6" ht="14.4">
      <c r="A84" s="78"/>
      <c r="B84" s="251" t="s">
        <v>258</v>
      </c>
      <c r="C84" s="80">
        <v>1.2999999999999972</v>
      </c>
      <c r="D84" s="80">
        <v>5.1837198205853383</v>
      </c>
      <c r="E84" s="80">
        <v>8.2203803022915451</v>
      </c>
      <c r="F84" s="6"/>
    </row>
    <row r="85" spans="1:6" ht="14.4">
      <c r="A85" s="214"/>
      <c r="B85" s="251" t="s">
        <v>259</v>
      </c>
      <c r="C85" s="215">
        <v>0.59999999999999432</v>
      </c>
      <c r="D85" s="215">
        <v>5.8148221395088626</v>
      </c>
      <c r="E85" s="215">
        <v>8.4056557776694092</v>
      </c>
      <c r="F85" s="6"/>
    </row>
    <row r="86" spans="1:6" ht="14.4">
      <c r="A86" s="214"/>
      <c r="B86" s="251" t="s">
        <v>260</v>
      </c>
      <c r="C86" s="215">
        <v>0.79999999999999716</v>
      </c>
      <c r="D86" s="215">
        <v>6.6613407166249203</v>
      </c>
      <c r="E86" s="215">
        <v>8.8249634324719466</v>
      </c>
      <c r="F86" s="6"/>
    </row>
    <row r="87" spans="1:6" ht="14.4">
      <c r="A87" s="78">
        <v>2017</v>
      </c>
      <c r="B87" s="251" t="s">
        <v>189</v>
      </c>
      <c r="C87" s="261">
        <v>1.4000000000000057</v>
      </c>
      <c r="D87" s="261">
        <v>8.1545994866576592</v>
      </c>
      <c r="E87" s="261">
        <v>10.034129692832778</v>
      </c>
      <c r="F87" s="6"/>
    </row>
    <row r="88" spans="1:6" ht="14.4">
      <c r="A88" s="78"/>
      <c r="B88" s="251" t="s">
        <v>258</v>
      </c>
      <c r="C88" s="261">
        <v>1.0999999999999943</v>
      </c>
      <c r="D88" s="261">
        <v>9.3443000810108856</v>
      </c>
      <c r="E88" s="261">
        <v>10.638712823013165</v>
      </c>
      <c r="F88" s="6"/>
    </row>
    <row r="89" spans="1:6" ht="14.4">
      <c r="A89" s="78"/>
      <c r="B89" s="251" t="s">
        <v>259</v>
      </c>
      <c r="C89" s="261">
        <v>1.0999999999999943</v>
      </c>
      <c r="D89" s="261">
        <v>10.547087381902003</v>
      </c>
      <c r="E89" s="261">
        <v>11.282301316431017</v>
      </c>
      <c r="F89" s="6"/>
    </row>
    <row r="90" spans="1:6" ht="14.4">
      <c r="A90" s="78"/>
      <c r="B90" s="251" t="s">
        <v>260</v>
      </c>
      <c r="C90" s="261">
        <v>1.2999999999999972</v>
      </c>
      <c r="D90" s="261">
        <v>11.984199517866713</v>
      </c>
      <c r="E90" s="261">
        <v>11.877133105802045</v>
      </c>
      <c r="F90" s="6"/>
    </row>
    <row r="91" spans="1:6" ht="14.4">
      <c r="A91" s="78">
        <v>2018</v>
      </c>
      <c r="B91" s="321" t="s">
        <v>189</v>
      </c>
      <c r="C91" s="339">
        <v>1.2000000000000028</v>
      </c>
      <c r="D91" s="339">
        <v>13.328009912081114</v>
      </c>
      <c r="E91" s="339">
        <v>12.286689419795223</v>
      </c>
      <c r="F91" s="6"/>
    </row>
    <row r="92" spans="1:6" ht="14.4">
      <c r="A92" s="78"/>
      <c r="B92" s="321" t="s">
        <v>258</v>
      </c>
      <c r="C92" s="339">
        <v>1</v>
      </c>
      <c r="D92" s="339">
        <v>14.461290011201939</v>
      </c>
      <c r="E92" s="339">
        <v>12.793759141882006</v>
      </c>
      <c r="F92" s="6"/>
    </row>
    <row r="93" spans="1:6" ht="14.4">
      <c r="A93" s="78"/>
      <c r="B93" s="260"/>
      <c r="C93" s="261"/>
      <c r="D93" s="261"/>
      <c r="E93" s="261"/>
      <c r="F93" s="6"/>
    </row>
    <row r="94" spans="1:6" ht="14.4">
      <c r="A94" s="251" t="s">
        <v>334</v>
      </c>
      <c r="B94" s="209"/>
      <c r="C94" s="266" t="s">
        <v>250</v>
      </c>
      <c r="D94" s="209"/>
      <c r="E94" s="209"/>
      <c r="F94" s="6"/>
    </row>
    <row r="95" spans="1:6" ht="14.4">
      <c r="A95" s="209"/>
      <c r="B95" s="209"/>
      <c r="C95" s="63"/>
      <c r="D95" s="209"/>
      <c r="E95" s="209"/>
      <c r="F95" s="6"/>
    </row>
    <row r="96" spans="1:6" ht="79.2">
      <c r="A96" s="209"/>
      <c r="B96" s="209"/>
      <c r="C96" s="315" t="s">
        <v>384</v>
      </c>
      <c r="D96" s="108" t="s">
        <v>195</v>
      </c>
      <c r="E96" s="37"/>
      <c r="F96" s="6"/>
    </row>
    <row r="97" spans="1:6" ht="14.4">
      <c r="A97" s="45">
        <v>2003</v>
      </c>
      <c r="B97" s="209" t="s">
        <v>177</v>
      </c>
      <c r="C97" s="37">
        <v>-2.4</v>
      </c>
      <c r="D97" s="37">
        <v>5.5999999999999943</v>
      </c>
      <c r="E97" s="37"/>
      <c r="F97" s="6"/>
    </row>
    <row r="98" spans="1:6" ht="14.4">
      <c r="A98" s="45"/>
      <c r="B98" s="209" t="s">
        <v>178</v>
      </c>
      <c r="C98" s="37">
        <v>-0.5</v>
      </c>
      <c r="D98" s="37">
        <v>0.5</v>
      </c>
      <c r="E98" s="37"/>
      <c r="F98" s="6"/>
    </row>
    <row r="99" spans="1:6" ht="14.4">
      <c r="A99" s="45"/>
      <c r="B99" s="209" t="s">
        <v>179</v>
      </c>
      <c r="C99" s="37">
        <v>2.4</v>
      </c>
      <c r="D99" s="37">
        <v>6</v>
      </c>
      <c r="E99" s="37"/>
      <c r="F99" s="6"/>
    </row>
    <row r="100" spans="1:6" ht="14.4">
      <c r="A100" s="45"/>
      <c r="B100" s="209" t="s">
        <v>180</v>
      </c>
      <c r="C100" s="37">
        <v>0.6</v>
      </c>
      <c r="D100" s="37">
        <v>3</v>
      </c>
      <c r="E100" s="37"/>
      <c r="F100" s="6"/>
    </row>
    <row r="101" spans="1:6" ht="14.4">
      <c r="A101" s="45"/>
      <c r="B101" s="209" t="s">
        <v>181</v>
      </c>
      <c r="C101" s="37">
        <v>0.9</v>
      </c>
      <c r="D101" s="37">
        <v>4.5999999999999943</v>
      </c>
      <c r="E101" s="37"/>
      <c r="F101" s="6"/>
    </row>
    <row r="102" spans="1:6" ht="14.4">
      <c r="A102" s="45"/>
      <c r="B102" s="209" t="s">
        <v>182</v>
      </c>
      <c r="C102" s="37">
        <v>1.3</v>
      </c>
      <c r="D102" s="37">
        <v>5.2000000000000028</v>
      </c>
      <c r="E102" s="37"/>
      <c r="F102" s="6"/>
    </row>
    <row r="103" spans="1:6" ht="14.4">
      <c r="A103" s="45"/>
      <c r="B103" s="209" t="s">
        <v>183</v>
      </c>
      <c r="C103" s="37">
        <v>0</v>
      </c>
      <c r="D103" s="37">
        <v>4.7000000000000028</v>
      </c>
      <c r="E103" s="37"/>
      <c r="F103" s="6"/>
    </row>
    <row r="104" spans="1:6" ht="14.4">
      <c r="A104" s="45"/>
      <c r="B104" s="209" t="s">
        <v>184</v>
      </c>
      <c r="C104" s="37">
        <v>3.1</v>
      </c>
      <c r="D104" s="37">
        <v>6</v>
      </c>
      <c r="E104" s="37"/>
      <c r="F104" s="6"/>
    </row>
    <row r="105" spans="1:6" ht="14.4">
      <c r="A105" s="45"/>
      <c r="B105" s="209" t="s">
        <v>185</v>
      </c>
      <c r="C105" s="37">
        <v>-1</v>
      </c>
      <c r="D105" s="37">
        <v>8.7999999999999972</v>
      </c>
      <c r="E105" s="37"/>
      <c r="F105" s="6"/>
    </row>
    <row r="106" spans="1:6" ht="14.4">
      <c r="A106" s="45"/>
      <c r="B106" s="209" t="s">
        <v>186</v>
      </c>
      <c r="C106" s="37">
        <v>0.8</v>
      </c>
      <c r="D106" s="37">
        <v>10.5</v>
      </c>
      <c r="E106" s="37"/>
      <c r="F106" s="6"/>
    </row>
    <row r="107" spans="1:6" ht="14.4">
      <c r="A107" s="45"/>
      <c r="B107" s="209" t="s">
        <v>0</v>
      </c>
      <c r="C107" s="37">
        <v>0.3</v>
      </c>
      <c r="D107" s="37">
        <v>6.7999999999999972</v>
      </c>
      <c r="E107" s="37"/>
      <c r="F107" s="6"/>
    </row>
    <row r="108" spans="1:6" ht="14.4">
      <c r="A108" s="45"/>
      <c r="B108" s="209" t="s">
        <v>187</v>
      </c>
      <c r="C108" s="37">
        <v>5.6</v>
      </c>
      <c r="D108" s="37">
        <v>13.5</v>
      </c>
      <c r="E108" s="37"/>
      <c r="F108" s="6"/>
    </row>
    <row r="109" spans="1:6" ht="14.4">
      <c r="A109" s="209">
        <v>2004</v>
      </c>
      <c r="B109" s="209" t="s">
        <v>177</v>
      </c>
      <c r="C109" s="37">
        <v>-2.8</v>
      </c>
      <c r="D109" s="37">
        <v>7.2999999999999972</v>
      </c>
      <c r="E109" s="37"/>
      <c r="F109" s="6"/>
    </row>
    <row r="110" spans="1:6" ht="14.4">
      <c r="A110" s="209"/>
      <c r="B110" s="209" t="s">
        <v>178</v>
      </c>
      <c r="C110" s="37">
        <v>-1</v>
      </c>
      <c r="D110" s="37">
        <v>11.299999999999997</v>
      </c>
      <c r="E110" s="37"/>
      <c r="F110" s="6"/>
    </row>
    <row r="111" spans="1:6" ht="14.4">
      <c r="A111" s="209"/>
      <c r="B111" s="209" t="s">
        <v>179</v>
      </c>
      <c r="C111" s="37">
        <v>1.5</v>
      </c>
      <c r="D111" s="37">
        <v>11</v>
      </c>
      <c r="E111" s="37"/>
      <c r="F111" s="6"/>
    </row>
    <row r="112" spans="1:6" ht="14.4">
      <c r="A112" s="209"/>
      <c r="B112" s="209" t="s">
        <v>180</v>
      </c>
      <c r="C112" s="37">
        <v>-0.2</v>
      </c>
      <c r="D112" s="37">
        <v>8.5</v>
      </c>
      <c r="E112" s="37"/>
      <c r="F112" s="6"/>
    </row>
    <row r="113" spans="1:6" ht="14.4">
      <c r="A113" s="209"/>
      <c r="B113" s="209" t="s">
        <v>181</v>
      </c>
      <c r="C113" s="37">
        <v>-0.5</v>
      </c>
      <c r="D113" s="37">
        <v>6.7000000000000028</v>
      </c>
      <c r="E113" s="37"/>
      <c r="F113" s="6"/>
    </row>
    <row r="114" spans="1:6" ht="14.4">
      <c r="A114" s="209"/>
      <c r="B114" s="209" t="s">
        <v>182</v>
      </c>
      <c r="C114" s="37">
        <v>1.7</v>
      </c>
      <c r="D114" s="37">
        <v>14</v>
      </c>
      <c r="E114" s="37"/>
      <c r="F114" s="6"/>
    </row>
    <row r="115" spans="1:6" ht="14.4">
      <c r="A115" s="209"/>
      <c r="B115" s="209" t="s">
        <v>183</v>
      </c>
      <c r="C115" s="37">
        <v>-0.6</v>
      </c>
      <c r="D115" s="37">
        <v>4.0999999999999943</v>
      </c>
      <c r="E115" s="37"/>
      <c r="F115" s="6"/>
    </row>
    <row r="116" spans="1:6" ht="14.4">
      <c r="A116" s="209"/>
      <c r="B116" s="209" t="s">
        <v>184</v>
      </c>
      <c r="C116" s="37">
        <v>-0.1</v>
      </c>
      <c r="D116" s="37">
        <v>5.5</v>
      </c>
      <c r="E116" s="37"/>
      <c r="F116" s="6"/>
    </row>
    <row r="117" spans="1:6" ht="14.4">
      <c r="A117" s="209"/>
      <c r="B117" s="209" t="s">
        <v>185</v>
      </c>
      <c r="C117" s="37">
        <v>-0.4</v>
      </c>
      <c r="D117" s="37">
        <v>5.4000000000000057</v>
      </c>
      <c r="E117" s="37"/>
      <c r="F117" s="6"/>
    </row>
    <row r="118" spans="1:6" ht="14.4">
      <c r="A118" s="209"/>
      <c r="B118" s="209" t="s">
        <v>186</v>
      </c>
      <c r="C118" s="37">
        <v>2.4</v>
      </c>
      <c r="D118" s="37">
        <v>4.5</v>
      </c>
      <c r="E118" s="37"/>
      <c r="F118" s="6"/>
    </row>
    <row r="119" spans="1:6" ht="14.4">
      <c r="A119" s="209"/>
      <c r="B119" s="209" t="s">
        <v>0</v>
      </c>
      <c r="C119" s="37">
        <v>1.3</v>
      </c>
      <c r="D119" s="37">
        <v>9.2999999999999972</v>
      </c>
      <c r="E119" s="37"/>
      <c r="F119" s="6"/>
    </row>
    <row r="120" spans="1:6" ht="14.4">
      <c r="A120" s="209"/>
      <c r="B120" s="209" t="s">
        <v>187</v>
      </c>
      <c r="C120" s="37">
        <v>-2.2999999999999998</v>
      </c>
      <c r="D120" s="37">
        <v>2</v>
      </c>
      <c r="E120" s="37"/>
      <c r="F120" s="6"/>
    </row>
    <row r="121" spans="1:6" ht="14.4">
      <c r="A121" s="209">
        <v>2005</v>
      </c>
      <c r="B121" s="209" t="s">
        <v>177</v>
      </c>
      <c r="C121" s="37">
        <v>2.1</v>
      </c>
      <c r="D121" s="37">
        <v>3.2999999999999972</v>
      </c>
      <c r="E121" s="37"/>
      <c r="F121" s="6"/>
    </row>
    <row r="122" spans="1:6" ht="14.4">
      <c r="A122" s="209"/>
      <c r="B122" s="209" t="s">
        <v>178</v>
      </c>
      <c r="C122" s="37">
        <v>0.5</v>
      </c>
      <c r="D122" s="37">
        <v>0.20000000000000284</v>
      </c>
      <c r="E122" s="37"/>
      <c r="F122" s="6"/>
    </row>
    <row r="123" spans="1:6" ht="14.4">
      <c r="A123" s="209"/>
      <c r="B123" s="209" t="s">
        <v>179</v>
      </c>
      <c r="C123" s="37">
        <v>0</v>
      </c>
      <c r="D123" s="37">
        <v>1.4000000000000057</v>
      </c>
      <c r="E123" s="37"/>
      <c r="F123" s="6"/>
    </row>
    <row r="124" spans="1:6" ht="14.4">
      <c r="A124" s="209"/>
      <c r="B124" s="209" t="s">
        <v>180</v>
      </c>
      <c r="C124" s="37">
        <v>6</v>
      </c>
      <c r="D124" s="37">
        <v>9.2000000000000028</v>
      </c>
      <c r="E124" s="37"/>
      <c r="F124" s="6"/>
    </row>
    <row r="125" spans="1:6" ht="14.4">
      <c r="A125" s="209"/>
      <c r="B125" s="209" t="s">
        <v>181</v>
      </c>
      <c r="C125" s="37">
        <v>-0.1</v>
      </c>
      <c r="D125" s="37">
        <v>13.099999999999994</v>
      </c>
      <c r="E125" s="37"/>
      <c r="F125" s="6"/>
    </row>
    <row r="126" spans="1:6" ht="14.4">
      <c r="A126" s="209"/>
      <c r="B126" s="209" t="s">
        <v>182</v>
      </c>
      <c r="C126" s="37">
        <v>-0.2</v>
      </c>
      <c r="D126" s="37">
        <v>5.9000000000000057</v>
      </c>
      <c r="E126" s="37"/>
      <c r="F126" s="6"/>
    </row>
    <row r="127" spans="1:6" ht="14.4">
      <c r="A127" s="209"/>
      <c r="B127" s="209" t="s">
        <v>183</v>
      </c>
      <c r="C127" s="37">
        <v>-0.1</v>
      </c>
      <c r="D127" s="37">
        <v>5.0999999999999943</v>
      </c>
      <c r="E127" s="37"/>
      <c r="F127" s="6"/>
    </row>
    <row r="128" spans="1:6" ht="14.4">
      <c r="A128" s="209"/>
      <c r="B128" s="209" t="s">
        <v>184</v>
      </c>
      <c r="C128" s="37">
        <v>-0.8</v>
      </c>
      <c r="D128" s="37">
        <v>11.599999999999994</v>
      </c>
      <c r="E128" s="37"/>
      <c r="F128" s="6"/>
    </row>
    <row r="129" spans="1:6" ht="14.4">
      <c r="A129" s="209"/>
      <c r="B129" s="209" t="s">
        <v>185</v>
      </c>
      <c r="C129" s="37">
        <v>3.1</v>
      </c>
      <c r="D129" s="37">
        <v>8.7000000000000028</v>
      </c>
      <c r="E129" s="37"/>
      <c r="F129" s="6"/>
    </row>
    <row r="130" spans="1:6" ht="14.4">
      <c r="A130" s="209"/>
      <c r="B130" s="209" t="s">
        <v>186</v>
      </c>
      <c r="C130" s="37">
        <v>0.2</v>
      </c>
      <c r="D130" s="37">
        <v>9.5</v>
      </c>
      <c r="E130" s="37"/>
      <c r="F130" s="6"/>
    </row>
    <row r="131" spans="1:6" ht="14.4">
      <c r="A131" s="209"/>
      <c r="B131" s="209" t="s">
        <v>0</v>
      </c>
      <c r="C131" s="37">
        <v>0.7</v>
      </c>
      <c r="D131" s="37">
        <v>7.4000000000000057</v>
      </c>
      <c r="E131" s="37"/>
      <c r="F131" s="6"/>
    </row>
    <row r="132" spans="1:6" ht="14.4">
      <c r="A132" s="209"/>
      <c r="B132" s="209" t="s">
        <v>187</v>
      </c>
      <c r="C132" s="37">
        <v>-0.1</v>
      </c>
      <c r="D132" s="37">
        <v>5.9000000000000057</v>
      </c>
      <c r="E132" s="37"/>
      <c r="F132" s="6"/>
    </row>
    <row r="133" spans="1:6" ht="14.4">
      <c r="A133" s="209">
        <v>2006</v>
      </c>
      <c r="B133" s="209" t="s">
        <v>177</v>
      </c>
      <c r="C133" s="37">
        <v>1.1000000000000001</v>
      </c>
      <c r="D133" s="37">
        <v>12.299999999999997</v>
      </c>
      <c r="E133" s="37"/>
      <c r="F133" s="6"/>
    </row>
    <row r="134" spans="1:6" ht="14.4">
      <c r="A134" s="209"/>
      <c r="B134" s="209" t="s">
        <v>178</v>
      </c>
      <c r="C134" s="37">
        <v>-1.2</v>
      </c>
      <c r="D134" s="37">
        <v>10.900000000000006</v>
      </c>
      <c r="E134" s="37"/>
      <c r="F134" s="6"/>
    </row>
    <row r="135" spans="1:6" ht="14.4">
      <c r="A135" s="209"/>
      <c r="B135" s="209" t="s">
        <v>179</v>
      </c>
      <c r="C135" s="37">
        <v>3.6</v>
      </c>
      <c r="D135" s="37">
        <v>15</v>
      </c>
      <c r="E135" s="37"/>
      <c r="F135" s="6"/>
    </row>
    <row r="136" spans="1:6" ht="14.4">
      <c r="A136" s="209"/>
      <c r="B136" s="209" t="s">
        <v>180</v>
      </c>
      <c r="C136" s="37">
        <v>-0.7</v>
      </c>
      <c r="D136" s="37">
        <v>2.4000000000000057</v>
      </c>
      <c r="E136" s="37"/>
      <c r="F136" s="6"/>
    </row>
    <row r="137" spans="1:6" ht="14.4">
      <c r="A137" s="209"/>
      <c r="B137" s="209" t="s">
        <v>181</v>
      </c>
      <c r="C137" s="37">
        <v>0.5</v>
      </c>
      <c r="D137" s="37">
        <v>10.900000000000006</v>
      </c>
      <c r="E137" s="37"/>
      <c r="F137" s="6"/>
    </row>
    <row r="138" spans="1:6" ht="14.4">
      <c r="A138" s="209"/>
      <c r="B138" s="209" t="s">
        <v>182</v>
      </c>
      <c r="C138" s="37">
        <v>2</v>
      </c>
      <c r="D138" s="37">
        <v>9.2000000000000028</v>
      </c>
      <c r="E138" s="37"/>
      <c r="F138" s="6"/>
    </row>
    <row r="139" spans="1:6" ht="14.4">
      <c r="A139" s="209"/>
      <c r="B139" s="209" t="s">
        <v>183</v>
      </c>
      <c r="C139" s="37">
        <v>1.5</v>
      </c>
      <c r="D139" s="37">
        <v>12.400000000000006</v>
      </c>
      <c r="E139" s="37"/>
      <c r="F139" s="6"/>
    </row>
    <row r="140" spans="1:6" ht="14.4">
      <c r="A140" s="209"/>
      <c r="B140" s="209" t="s">
        <v>184</v>
      </c>
      <c r="C140" s="37">
        <v>-3.6</v>
      </c>
      <c r="D140" s="37">
        <v>8.7999999999999972</v>
      </c>
      <c r="E140" s="37"/>
      <c r="F140" s="6"/>
    </row>
    <row r="141" spans="1:6" ht="14.4">
      <c r="A141" s="209"/>
      <c r="B141" s="209" t="s">
        <v>185</v>
      </c>
      <c r="C141" s="37">
        <v>4.0999999999999996</v>
      </c>
      <c r="D141" s="37">
        <v>8.5</v>
      </c>
      <c r="E141" s="37"/>
      <c r="F141" s="6"/>
    </row>
    <row r="142" spans="1:6" ht="14.4">
      <c r="A142" s="209"/>
      <c r="B142" s="209" t="s">
        <v>186</v>
      </c>
      <c r="C142" s="37">
        <v>1.3</v>
      </c>
      <c r="D142" s="37">
        <v>10</v>
      </c>
      <c r="E142" s="37"/>
      <c r="F142" s="6"/>
    </row>
    <row r="143" spans="1:6" ht="14.4">
      <c r="A143" s="209"/>
      <c r="B143" s="209" t="s">
        <v>0</v>
      </c>
      <c r="C143" s="37">
        <v>0.2</v>
      </c>
      <c r="D143" s="37">
        <v>10.799999999999997</v>
      </c>
      <c r="E143" s="37"/>
      <c r="F143" s="6"/>
    </row>
    <row r="144" spans="1:6" ht="14.4">
      <c r="A144" s="209"/>
      <c r="B144" s="209" t="s">
        <v>187</v>
      </c>
      <c r="C144" s="37">
        <v>1.9</v>
      </c>
      <c r="D144" s="37">
        <v>8</v>
      </c>
      <c r="E144" s="37"/>
      <c r="F144" s="6"/>
    </row>
    <row r="145" spans="1:6" ht="14.4">
      <c r="A145" s="209">
        <v>2007</v>
      </c>
      <c r="B145" s="209" t="s">
        <v>177</v>
      </c>
      <c r="C145" s="37">
        <v>-1.2</v>
      </c>
      <c r="D145" s="37">
        <v>11.900000000000006</v>
      </c>
      <c r="E145" s="37"/>
      <c r="F145" s="6"/>
    </row>
    <row r="146" spans="1:6" ht="14.4">
      <c r="A146" s="209"/>
      <c r="B146" s="209" t="s">
        <v>178</v>
      </c>
      <c r="C146" s="37">
        <v>0</v>
      </c>
      <c r="D146" s="37">
        <v>11</v>
      </c>
      <c r="E146" s="37"/>
      <c r="F146" s="6"/>
    </row>
    <row r="147" spans="1:6" ht="14.4">
      <c r="A147" s="209"/>
      <c r="B147" s="209" t="s">
        <v>179</v>
      </c>
      <c r="C147" s="37">
        <v>-0.9</v>
      </c>
      <c r="D147" s="37">
        <v>4.7999999999999972</v>
      </c>
      <c r="E147" s="37"/>
      <c r="F147" s="6"/>
    </row>
    <row r="148" spans="1:6" ht="14.4">
      <c r="A148" s="209"/>
      <c r="B148" s="209" t="s">
        <v>180</v>
      </c>
      <c r="C148" s="37">
        <v>-0.4</v>
      </c>
      <c r="D148" s="37">
        <v>10</v>
      </c>
      <c r="E148" s="37"/>
      <c r="F148" s="6"/>
    </row>
    <row r="149" spans="1:6" ht="14.4">
      <c r="A149" s="209"/>
      <c r="B149" s="209" t="s">
        <v>181</v>
      </c>
      <c r="C149" s="37">
        <v>-0.4</v>
      </c>
      <c r="D149" s="37">
        <v>2.7999999999999972</v>
      </c>
      <c r="E149" s="37"/>
      <c r="F149" s="6"/>
    </row>
    <row r="150" spans="1:6" ht="14.4">
      <c r="A150" s="209"/>
      <c r="B150" s="209" t="s">
        <v>182</v>
      </c>
      <c r="C150" s="37">
        <v>1.6</v>
      </c>
      <c r="D150" s="37">
        <v>7.5999999999999943</v>
      </c>
      <c r="E150" s="37"/>
      <c r="F150" s="6"/>
    </row>
    <row r="151" spans="1:6" ht="14.4">
      <c r="A151" s="209"/>
      <c r="B151" s="209" t="s">
        <v>183</v>
      </c>
      <c r="C151" s="37">
        <v>2.2999999999999998</v>
      </c>
      <c r="D151" s="37">
        <v>11.200000000000003</v>
      </c>
      <c r="E151" s="37"/>
      <c r="F151" s="6"/>
    </row>
    <row r="152" spans="1:6" ht="14.4">
      <c r="A152" s="209"/>
      <c r="B152" s="209" t="s">
        <v>184</v>
      </c>
      <c r="C152" s="37">
        <v>-0.7</v>
      </c>
      <c r="D152" s="37">
        <v>9.7999999999999972</v>
      </c>
      <c r="E152" s="37"/>
      <c r="F152" s="6"/>
    </row>
    <row r="153" spans="1:6" ht="14.4">
      <c r="A153" s="209"/>
      <c r="B153" s="209" t="s">
        <v>185</v>
      </c>
      <c r="C153" s="37">
        <v>-0.7</v>
      </c>
      <c r="D153" s="37">
        <v>6.4000000000000057</v>
      </c>
      <c r="E153" s="37"/>
      <c r="F153" s="6"/>
    </row>
    <row r="154" spans="1:6" ht="14.4">
      <c r="A154" s="209"/>
      <c r="B154" s="209" t="s">
        <v>186</v>
      </c>
      <c r="C154" s="37">
        <v>0.6</v>
      </c>
      <c r="D154" s="37">
        <v>8.7000000000000028</v>
      </c>
      <c r="E154" s="37"/>
      <c r="F154" s="6"/>
    </row>
    <row r="155" spans="1:6" ht="14.4">
      <c r="A155" s="209"/>
      <c r="B155" s="209" t="s">
        <v>0</v>
      </c>
      <c r="C155" s="37">
        <v>-0.7</v>
      </c>
      <c r="D155" s="37">
        <v>5.5</v>
      </c>
      <c r="E155" s="37"/>
      <c r="F155" s="6"/>
    </row>
    <row r="156" spans="1:6" ht="14.4">
      <c r="A156" s="209"/>
      <c r="B156" s="209" t="s">
        <v>187</v>
      </c>
      <c r="C156" s="37">
        <v>4.0999999999999996</v>
      </c>
      <c r="D156" s="37">
        <v>6.7999999999999972</v>
      </c>
      <c r="E156" s="37"/>
      <c r="F156" s="6"/>
    </row>
    <row r="157" spans="1:6" ht="14.4">
      <c r="A157" s="209">
        <v>2008</v>
      </c>
      <c r="B157" s="209" t="s">
        <v>177</v>
      </c>
      <c r="C157" s="37">
        <v>-1.3</v>
      </c>
      <c r="D157" s="37">
        <v>7.0999999999999943</v>
      </c>
      <c r="E157" s="37"/>
      <c r="F157" s="6"/>
    </row>
    <row r="158" spans="1:6" ht="14.4">
      <c r="A158" s="209"/>
      <c r="B158" s="209" t="s">
        <v>178</v>
      </c>
      <c r="C158" s="37">
        <v>1.9</v>
      </c>
      <c r="D158" s="37">
        <v>14</v>
      </c>
      <c r="E158" s="37"/>
      <c r="F158" s="6"/>
    </row>
    <row r="159" spans="1:6" ht="14.4">
      <c r="A159" s="209"/>
      <c r="B159" s="209" t="s">
        <v>179</v>
      </c>
      <c r="C159" s="37">
        <v>-2.9</v>
      </c>
      <c r="D159" s="37">
        <v>3.2000000000000028</v>
      </c>
      <c r="E159" s="37"/>
      <c r="F159" s="6"/>
    </row>
    <row r="160" spans="1:6" ht="14.4">
      <c r="A160" s="209"/>
      <c r="B160" s="209" t="s">
        <v>180</v>
      </c>
      <c r="C160" s="37">
        <v>3.1</v>
      </c>
      <c r="D160" s="37">
        <v>12.599999999999994</v>
      </c>
      <c r="E160" s="37"/>
      <c r="F160" s="6"/>
    </row>
    <row r="161" spans="1:6" ht="14.4">
      <c r="A161" s="209"/>
      <c r="B161" s="209" t="s">
        <v>181</v>
      </c>
      <c r="C161" s="37">
        <v>-2.5</v>
      </c>
      <c r="D161" s="37">
        <v>4</v>
      </c>
      <c r="E161" s="37"/>
      <c r="F161" s="6"/>
    </row>
    <row r="162" spans="1:6" ht="14.4">
      <c r="A162" s="209"/>
      <c r="B162" s="209" t="s">
        <v>182</v>
      </c>
      <c r="C162" s="37">
        <v>-3.1</v>
      </c>
      <c r="D162" s="37">
        <v>0.79999999999999716</v>
      </c>
      <c r="E162" s="37"/>
      <c r="F162" s="6"/>
    </row>
    <row r="163" spans="1:6" ht="14.4">
      <c r="A163" s="209"/>
      <c r="B163" s="209" t="s">
        <v>183</v>
      </c>
      <c r="C163" s="37">
        <v>0.4</v>
      </c>
      <c r="D163" s="37">
        <v>1.2000000000000028</v>
      </c>
      <c r="E163" s="37"/>
      <c r="F163" s="6"/>
    </row>
    <row r="164" spans="1:6" ht="14.4">
      <c r="A164" s="209"/>
      <c r="B164" s="209" t="s">
        <v>184</v>
      </c>
      <c r="C164" s="37">
        <v>0.5</v>
      </c>
      <c r="D164" s="37">
        <v>-5</v>
      </c>
      <c r="E164" s="37"/>
      <c r="F164" s="6"/>
    </row>
    <row r="165" spans="1:6" ht="14.4">
      <c r="A165" s="209"/>
      <c r="B165" s="209" t="s">
        <v>185</v>
      </c>
      <c r="C165" s="37">
        <v>-2.8</v>
      </c>
      <c r="D165" s="37">
        <v>1.2999999999999972</v>
      </c>
      <c r="E165" s="37"/>
      <c r="F165" s="6"/>
    </row>
    <row r="166" spans="1:6" ht="14.4">
      <c r="A166" s="209"/>
      <c r="B166" s="209" t="s">
        <v>186</v>
      </c>
      <c r="C166" s="37">
        <v>-1.7</v>
      </c>
      <c r="D166" s="37">
        <v>-5.5</v>
      </c>
      <c r="E166" s="37"/>
      <c r="F166" s="6"/>
    </row>
    <row r="167" spans="1:6" ht="14.4">
      <c r="A167" s="209"/>
      <c r="B167" s="209" t="s">
        <v>0</v>
      </c>
      <c r="C167" s="37">
        <v>-3</v>
      </c>
      <c r="D167" s="37">
        <v>-10.599999999999994</v>
      </c>
      <c r="E167" s="37"/>
      <c r="F167" s="6"/>
    </row>
    <row r="168" spans="1:6" ht="14.4">
      <c r="A168" s="209"/>
      <c r="B168" s="209" t="s">
        <v>187</v>
      </c>
      <c r="C168" s="37">
        <v>-9.8000000000000007</v>
      </c>
      <c r="D168" s="37">
        <v>-19.299999999999997</v>
      </c>
      <c r="E168" s="37"/>
      <c r="F168" s="6"/>
    </row>
    <row r="169" spans="1:6" ht="14.4">
      <c r="A169" s="209">
        <v>2009</v>
      </c>
      <c r="B169" s="209" t="s">
        <v>177</v>
      </c>
      <c r="C169" s="37">
        <v>-1.3</v>
      </c>
      <c r="D169" s="37">
        <v>-22.616215363352339</v>
      </c>
      <c r="E169" s="37"/>
      <c r="F169" s="6"/>
    </row>
    <row r="170" spans="1:6" ht="14.4">
      <c r="A170" s="209"/>
      <c r="B170" s="209" t="s">
        <v>178</v>
      </c>
      <c r="C170" s="37">
        <v>-2.4</v>
      </c>
      <c r="D170" s="37">
        <v>-28.985951617536912</v>
      </c>
      <c r="E170" s="37"/>
      <c r="F170" s="6"/>
    </row>
    <row r="171" spans="1:6" ht="14.4">
      <c r="A171" s="209"/>
      <c r="B171" s="209" t="s">
        <v>179</v>
      </c>
      <c r="C171" s="37">
        <v>4.2</v>
      </c>
      <c r="D171" s="37">
        <v>-15.838508794351867</v>
      </c>
      <c r="E171" s="37"/>
      <c r="F171" s="6"/>
    </row>
    <row r="172" spans="1:6" ht="14.4">
      <c r="A172" s="209"/>
      <c r="B172" s="209" t="s">
        <v>180</v>
      </c>
      <c r="C172" s="37">
        <v>-3.9</v>
      </c>
      <c r="D172" s="37">
        <v>-27.203261880452899</v>
      </c>
      <c r="E172" s="37"/>
      <c r="F172" s="6"/>
    </row>
    <row r="173" spans="1:6" ht="14.4">
      <c r="A173" s="209"/>
      <c r="B173" s="209" t="s">
        <v>181</v>
      </c>
      <c r="C173" s="37">
        <v>0.2</v>
      </c>
      <c r="D173" s="37">
        <v>-22.232120840868362</v>
      </c>
      <c r="E173" s="37"/>
      <c r="F173" s="6"/>
    </row>
    <row r="174" spans="1:6" ht="14.4">
      <c r="A174" s="209"/>
      <c r="B174" s="209" t="s">
        <v>182</v>
      </c>
      <c r="C174" s="37">
        <v>3.4</v>
      </c>
      <c r="D174" s="37">
        <v>-18.819904160707324</v>
      </c>
      <c r="E174" s="37"/>
      <c r="F174" s="6"/>
    </row>
    <row r="175" spans="1:6" ht="14.4">
      <c r="A175" s="209"/>
      <c r="B175" s="209" t="s">
        <v>183</v>
      </c>
      <c r="C175" s="37">
        <v>-2.2999999999999998</v>
      </c>
      <c r="D175" s="37">
        <v>-19.393171958264233</v>
      </c>
      <c r="E175" s="37"/>
      <c r="F175" s="6"/>
    </row>
    <row r="176" spans="1:6" ht="14.4">
      <c r="A176" s="209"/>
      <c r="B176" s="209" t="s">
        <v>184</v>
      </c>
      <c r="C176" s="37">
        <v>-0.3</v>
      </c>
      <c r="D176" s="37">
        <v>-19.7320420922062</v>
      </c>
      <c r="E176" s="37"/>
      <c r="F176" s="6"/>
    </row>
    <row r="177" spans="1:8" ht="14.4">
      <c r="A177" s="209"/>
      <c r="B177" s="209" t="s">
        <v>185</v>
      </c>
      <c r="C177" s="37">
        <v>2.9</v>
      </c>
      <c r="D177" s="37">
        <v>-14.661209401743619</v>
      </c>
      <c r="E177" s="37"/>
      <c r="F177" s="6"/>
    </row>
    <row r="178" spans="1:8" ht="14.4">
      <c r="A178" s="209"/>
      <c r="B178" s="209" t="s">
        <v>186</v>
      </c>
      <c r="C178" s="37">
        <v>2.2999999999999998</v>
      </c>
      <c r="D178" s="37">
        <v>-13.08147800810525</v>
      </c>
      <c r="E178" s="37"/>
      <c r="F178" s="6"/>
    </row>
    <row r="179" spans="1:8" ht="14.4">
      <c r="A179" s="209"/>
      <c r="B179" s="209" t="s">
        <v>0</v>
      </c>
      <c r="C179" s="37">
        <v>-2.9</v>
      </c>
      <c r="D179" s="37">
        <v>-6.9633701218348278</v>
      </c>
      <c r="E179" s="37"/>
      <c r="F179" s="6"/>
    </row>
    <row r="180" spans="1:8" ht="14.4">
      <c r="A180" s="209"/>
      <c r="B180" s="209" t="s">
        <v>187</v>
      </c>
      <c r="C180" s="37">
        <v>-0.7</v>
      </c>
      <c r="D180" s="37">
        <v>1.4352908820008565</v>
      </c>
      <c r="E180" s="37"/>
      <c r="F180" s="6"/>
    </row>
    <row r="181" spans="1:8" ht="14.4">
      <c r="A181" s="209">
        <v>2010</v>
      </c>
      <c r="B181" s="209" t="s">
        <v>177</v>
      </c>
      <c r="C181" s="37">
        <v>3.4</v>
      </c>
      <c r="D181" s="37">
        <v>3.5861883537236849</v>
      </c>
      <c r="E181" s="37"/>
      <c r="F181" s="6"/>
    </row>
    <row r="182" spans="1:8" ht="14.4">
      <c r="A182" s="209"/>
      <c r="B182" s="209" t="s">
        <v>178</v>
      </c>
      <c r="C182" s="37">
        <v>-0.7</v>
      </c>
      <c r="D182" s="37">
        <v>8.2783081320873606</v>
      </c>
      <c r="E182" s="37"/>
      <c r="F182" s="6"/>
    </row>
    <row r="183" spans="1:8" ht="14.4">
      <c r="A183" s="209"/>
      <c r="B183" s="209" t="s">
        <v>179</v>
      </c>
      <c r="C183" s="37">
        <v>1.1000000000000001</v>
      </c>
      <c r="D183" s="37">
        <v>3.8277945682998507</v>
      </c>
      <c r="E183" s="37"/>
      <c r="F183" s="6"/>
    </row>
    <row r="184" spans="1:8" ht="14.4">
      <c r="A184" s="209"/>
      <c r="B184" s="209" t="s">
        <v>180</v>
      </c>
      <c r="C184" s="37">
        <v>0.4</v>
      </c>
      <c r="D184" s="37">
        <v>10.116163249446458</v>
      </c>
      <c r="E184" s="37"/>
      <c r="F184" s="6"/>
    </row>
    <row r="185" spans="1:8" ht="14.4">
      <c r="A185" s="209"/>
      <c r="B185" s="209" t="s">
        <v>181</v>
      </c>
      <c r="C185" s="37">
        <v>4.4000000000000004</v>
      </c>
      <c r="D185" s="37">
        <v>14.5585998550781</v>
      </c>
      <c r="E185" s="37"/>
      <c r="F185" s="6"/>
    </row>
    <row r="186" spans="1:8" ht="14.4">
      <c r="A186" s="209"/>
      <c r="B186" s="209" t="s">
        <v>182</v>
      </c>
      <c r="C186" s="37">
        <v>1.2</v>
      </c>
      <c r="D186" s="37">
        <v>15.700088952144853</v>
      </c>
      <c r="E186" s="37"/>
      <c r="F186" s="6"/>
    </row>
    <row r="187" spans="1:8" ht="14.4">
      <c r="A187" s="209"/>
      <c r="B187" s="209" t="s">
        <v>183</v>
      </c>
      <c r="C187" s="37">
        <v>-1</v>
      </c>
      <c r="D187" s="37">
        <v>9.7923695187152759</v>
      </c>
      <c r="E187" s="37"/>
      <c r="F187" s="6"/>
    </row>
    <row r="188" spans="1:8" ht="14.4">
      <c r="A188" s="209"/>
      <c r="B188" s="209" t="s">
        <v>184</v>
      </c>
      <c r="C188" s="37">
        <v>2.5</v>
      </c>
      <c r="D188" s="37">
        <v>18.21365465072526</v>
      </c>
      <c r="E188" s="37"/>
      <c r="F188" s="6"/>
    </row>
    <row r="189" spans="1:8" ht="14.4">
      <c r="A189" s="209"/>
      <c r="B189" s="209" t="s">
        <v>185</v>
      </c>
      <c r="C189" s="37">
        <v>-1.6</v>
      </c>
      <c r="D189" s="37">
        <v>11.159963162007585</v>
      </c>
      <c r="E189" s="37"/>
      <c r="F189" s="6"/>
    </row>
    <row r="190" spans="1:8" ht="14.4">
      <c r="A190" s="209"/>
      <c r="B190" s="209" t="s">
        <v>186</v>
      </c>
      <c r="C190" s="37">
        <v>0.3</v>
      </c>
      <c r="D190" s="37">
        <v>8.6967240817381821</v>
      </c>
      <c r="E190" s="37"/>
      <c r="F190" s="6"/>
    </row>
    <row r="191" spans="1:8" ht="14.4">
      <c r="A191" s="209"/>
      <c r="B191" s="209" t="s">
        <v>0</v>
      </c>
      <c r="C191" s="37">
        <v>2.7</v>
      </c>
      <c r="D191" s="37">
        <v>14.976345196505704</v>
      </c>
      <c r="E191" s="37"/>
      <c r="F191" s="6"/>
      <c r="G191" s="75"/>
      <c r="H191" s="76"/>
    </row>
    <row r="192" spans="1:8" ht="14.4">
      <c r="A192" s="209"/>
      <c r="B192" s="209" t="s">
        <v>187</v>
      </c>
      <c r="C192" s="37">
        <v>-8.4</v>
      </c>
      <c r="D192" s="37">
        <v>7.7494893960025024</v>
      </c>
      <c r="E192" s="37"/>
      <c r="F192" s="6"/>
      <c r="G192" s="75"/>
      <c r="H192" s="76"/>
    </row>
    <row r="193" spans="1:8" ht="14.4">
      <c r="A193" s="209">
        <v>2011</v>
      </c>
      <c r="B193" s="209" t="s">
        <v>177</v>
      </c>
      <c r="C193" s="37">
        <v>8.9</v>
      </c>
      <c r="D193" s="37">
        <v>13.618641040419078</v>
      </c>
      <c r="E193" s="37"/>
      <c r="F193" s="6"/>
      <c r="G193" s="75"/>
      <c r="H193" s="76"/>
    </row>
    <row r="194" spans="1:8" ht="14.4">
      <c r="A194" s="209"/>
      <c r="B194" s="209" t="s">
        <v>178</v>
      </c>
      <c r="C194" s="37">
        <v>2.2000000000000002</v>
      </c>
      <c r="D194" s="37">
        <v>15.033472922445128</v>
      </c>
      <c r="E194" s="37"/>
      <c r="F194" s="6"/>
      <c r="G194" s="75"/>
      <c r="H194" s="76"/>
    </row>
    <row r="195" spans="1:8" ht="14.4">
      <c r="A195" s="209"/>
      <c r="B195" s="209" t="s">
        <v>179</v>
      </c>
      <c r="C195" s="37">
        <v>-3.4</v>
      </c>
      <c r="D195" s="37">
        <v>9.5422349780074285</v>
      </c>
      <c r="E195" s="37"/>
      <c r="F195" s="6"/>
      <c r="G195" s="75"/>
      <c r="H195" s="76"/>
    </row>
    <row r="196" spans="1:8" ht="14.4">
      <c r="A196" s="209"/>
      <c r="B196" s="209" t="s">
        <v>180</v>
      </c>
      <c r="C196" s="37">
        <v>0.2</v>
      </c>
      <c r="D196" s="37">
        <v>7.0442967491685948</v>
      </c>
      <c r="E196" s="37"/>
      <c r="F196" s="6"/>
      <c r="G196" s="75"/>
      <c r="H196" s="76"/>
    </row>
    <row r="197" spans="1:8" ht="14.4">
      <c r="A197" s="209"/>
      <c r="B197" s="209" t="s">
        <v>181</v>
      </c>
      <c r="C197" s="37">
        <v>-0.7</v>
      </c>
      <c r="D197" s="37">
        <v>7.5026776897603185</v>
      </c>
      <c r="E197" s="37"/>
      <c r="F197" s="6"/>
      <c r="G197" s="75"/>
      <c r="H197" s="76"/>
    </row>
    <row r="198" spans="1:8" ht="14.4">
      <c r="A198" s="209"/>
      <c r="B198" s="209" t="s">
        <v>182</v>
      </c>
      <c r="C198" s="37">
        <v>-0.9</v>
      </c>
      <c r="D198" s="37">
        <v>-1.3938518224852459</v>
      </c>
      <c r="E198" s="37"/>
      <c r="F198" s="6"/>
      <c r="G198" s="75"/>
      <c r="H198" s="76"/>
    </row>
    <row r="199" spans="1:8" ht="14.4">
      <c r="A199" s="209"/>
      <c r="B199" s="209" t="s">
        <v>183</v>
      </c>
      <c r="C199" s="37">
        <v>0.5</v>
      </c>
      <c r="D199" s="37">
        <v>1.1280932257533607</v>
      </c>
      <c r="E199" s="37"/>
      <c r="F199" s="6"/>
      <c r="G199" s="75"/>
      <c r="H199" s="76"/>
    </row>
    <row r="200" spans="1:8" ht="14.4">
      <c r="A200" s="209"/>
      <c r="B200" s="209" t="s">
        <v>184</v>
      </c>
      <c r="C200" s="37">
        <v>0.2</v>
      </c>
      <c r="D200" s="37">
        <v>5.2399791432895739</v>
      </c>
      <c r="E200" s="37"/>
      <c r="F200" s="6"/>
      <c r="G200" s="75"/>
      <c r="H200" s="76"/>
    </row>
    <row r="201" spans="1:8" ht="14.4">
      <c r="A201" s="209"/>
      <c r="B201" s="209" t="s">
        <v>185</v>
      </c>
      <c r="C201" s="37">
        <v>0.6</v>
      </c>
      <c r="D201" s="37">
        <v>3.191592379557747</v>
      </c>
      <c r="E201" s="37"/>
      <c r="F201" s="6"/>
      <c r="G201" s="75"/>
      <c r="H201" s="76"/>
    </row>
    <row r="202" spans="1:8" ht="14.4">
      <c r="A202" s="209"/>
      <c r="B202" s="209" t="s">
        <v>186</v>
      </c>
      <c r="C202" s="37">
        <v>1.2</v>
      </c>
      <c r="D202" s="37">
        <v>3.3753574303118796</v>
      </c>
      <c r="E202" s="37"/>
      <c r="F202" s="6"/>
      <c r="G202" s="75"/>
      <c r="H202" s="76"/>
    </row>
    <row r="203" spans="1:8" ht="14.4">
      <c r="A203" s="209"/>
      <c r="B203" s="209" t="s">
        <v>0</v>
      </c>
      <c r="C203" s="37">
        <v>3.7</v>
      </c>
      <c r="D203" s="37">
        <v>3.508191484163234</v>
      </c>
      <c r="E203" s="37"/>
      <c r="F203" s="55"/>
      <c r="G203" s="75"/>
      <c r="H203" s="76"/>
    </row>
    <row r="204" spans="1:8" ht="14.4">
      <c r="A204" s="209"/>
      <c r="B204" s="209" t="s">
        <v>187</v>
      </c>
      <c r="C204" s="37">
        <v>-5</v>
      </c>
      <c r="D204" s="37">
        <v>2.4431235363180548</v>
      </c>
      <c r="E204" s="37"/>
      <c r="F204" s="55"/>
      <c r="G204" s="75"/>
      <c r="H204" s="76"/>
    </row>
    <row r="205" spans="1:8" ht="14.4">
      <c r="A205" s="209">
        <v>2012</v>
      </c>
      <c r="B205" s="209" t="s">
        <v>177</v>
      </c>
      <c r="C205" s="37">
        <v>-9.3271041410645239E-2</v>
      </c>
      <c r="D205" s="37">
        <v>1.1825043242942712</v>
      </c>
      <c r="E205" s="37"/>
      <c r="F205" s="55"/>
      <c r="G205" s="75"/>
      <c r="H205" s="76"/>
    </row>
    <row r="206" spans="1:8" ht="14.4">
      <c r="A206" s="209"/>
      <c r="B206" s="209" t="s">
        <v>178</v>
      </c>
      <c r="C206" s="37">
        <v>0.40246217857888666</v>
      </c>
      <c r="D206" s="37">
        <v>1.5229779393336003</v>
      </c>
      <c r="E206" s="37"/>
      <c r="F206" s="55"/>
      <c r="G206" s="75"/>
      <c r="H206" s="76"/>
    </row>
    <row r="207" spans="1:8" ht="14.4">
      <c r="A207" s="209"/>
      <c r="B207" s="209" t="s">
        <v>179</v>
      </c>
      <c r="C207" s="37">
        <v>0.14461183553318335</v>
      </c>
      <c r="D207" s="37">
        <v>-1.3633664986989089</v>
      </c>
      <c r="E207" s="37"/>
      <c r="F207" s="55"/>
      <c r="G207" s="75"/>
      <c r="H207" s="76"/>
    </row>
    <row r="208" spans="1:8" ht="14.4">
      <c r="A208" s="209"/>
      <c r="B208" s="209" t="s">
        <v>180</v>
      </c>
      <c r="C208" s="37">
        <v>-3.399632272531079</v>
      </c>
      <c r="D208" s="37">
        <v>-3.0197962812629981</v>
      </c>
      <c r="E208" s="37"/>
      <c r="F208" s="55"/>
      <c r="G208" s="75"/>
      <c r="H208" s="76"/>
    </row>
    <row r="209" spans="1:8" ht="14.4">
      <c r="A209" s="209"/>
      <c r="B209" s="209" t="s">
        <v>181</v>
      </c>
      <c r="C209" s="37">
        <v>3.9349377017317693</v>
      </c>
      <c r="D209" s="37">
        <v>0.11508550616628099</v>
      </c>
      <c r="E209" s="37"/>
      <c r="F209" s="55"/>
      <c r="G209" s="75"/>
      <c r="H209" s="76"/>
    </row>
    <row r="210" spans="1:8" ht="14.4">
      <c r="A210" s="209"/>
      <c r="B210" s="209" t="s">
        <v>182</v>
      </c>
      <c r="C210" s="37">
        <v>-2.3778104352976186</v>
      </c>
      <c r="D210" s="37">
        <v>0.40942374314451513</v>
      </c>
      <c r="E210" s="37"/>
      <c r="F210" s="55"/>
      <c r="G210" s="75"/>
      <c r="H210" s="76"/>
    </row>
    <row r="211" spans="1:8" ht="14.4">
      <c r="A211" s="209"/>
      <c r="B211" s="209" t="s">
        <v>183</v>
      </c>
      <c r="C211" s="37">
        <v>-0.60837595546273349</v>
      </c>
      <c r="D211" s="37">
        <v>0.75227615932953995</v>
      </c>
      <c r="E211" s="37"/>
      <c r="F211" s="55"/>
      <c r="G211" s="75"/>
      <c r="H211" s="76"/>
    </row>
    <row r="212" spans="1:8" ht="14.4">
      <c r="A212" s="209"/>
      <c r="B212" s="209" t="s">
        <v>184</v>
      </c>
      <c r="C212" s="37">
        <v>3.9638282264708806</v>
      </c>
      <c r="D212" s="37">
        <v>6.3933413063011812E-2</v>
      </c>
      <c r="E212" s="37"/>
      <c r="F212" s="55"/>
      <c r="G212" s="75"/>
      <c r="H212" s="76"/>
    </row>
    <row r="213" spans="1:8" ht="14.4">
      <c r="A213" s="209"/>
      <c r="B213" s="209" t="s">
        <v>185</v>
      </c>
      <c r="C213" s="37">
        <v>-0.96735562009463649</v>
      </c>
      <c r="D213" s="37">
        <v>-3.6968494387558053</v>
      </c>
      <c r="E213" s="37"/>
      <c r="F213" s="55"/>
      <c r="G213" s="75"/>
      <c r="H213" s="76"/>
    </row>
    <row r="214" spans="1:8" ht="14.4">
      <c r="A214" s="209"/>
      <c r="B214" s="209" t="s">
        <v>186</v>
      </c>
      <c r="C214" s="37">
        <v>-2.7511787542437389</v>
      </c>
      <c r="D214" s="37">
        <v>-1.6858623293288844</v>
      </c>
      <c r="E214" s="37"/>
      <c r="F214" s="55"/>
      <c r="G214" s="75"/>
      <c r="H214" s="76"/>
    </row>
    <row r="215" spans="1:8" ht="14.4">
      <c r="A215" s="209"/>
      <c r="B215" s="209" t="s">
        <v>0</v>
      </c>
      <c r="C215" s="37">
        <v>-0.93828049111564837</v>
      </c>
      <c r="D215" s="37">
        <v>-7.3529556148481845</v>
      </c>
      <c r="E215" s="37"/>
      <c r="F215" s="55"/>
      <c r="G215" s="75"/>
      <c r="H215" s="76"/>
    </row>
    <row r="216" spans="1:8" ht="14.4">
      <c r="A216" s="209"/>
      <c r="B216" s="209" t="s">
        <v>187</v>
      </c>
      <c r="C216" s="37">
        <v>0.96987597906925771</v>
      </c>
      <c r="D216" s="37">
        <v>-7.2800846100675898</v>
      </c>
      <c r="E216" s="37"/>
      <c r="F216" s="55"/>
      <c r="G216" s="75"/>
      <c r="H216" s="76"/>
    </row>
    <row r="217" spans="1:8" ht="14.4">
      <c r="A217" s="209">
        <v>2013</v>
      </c>
      <c r="B217" s="209" t="s">
        <v>177</v>
      </c>
      <c r="C217" s="37">
        <v>0.32656387481509341</v>
      </c>
      <c r="D217" s="37">
        <v>-1.6343412221294926</v>
      </c>
      <c r="E217" s="37"/>
      <c r="F217" s="55"/>
      <c r="G217" s="75"/>
      <c r="H217" s="76"/>
    </row>
    <row r="218" spans="1:8" ht="14.4">
      <c r="A218" s="209"/>
      <c r="B218" s="209" t="s">
        <v>178</v>
      </c>
      <c r="C218" s="37">
        <v>-8.0528087127518688E-2</v>
      </c>
      <c r="D218" s="37">
        <v>-6.0999271099739332</v>
      </c>
      <c r="E218" s="37"/>
      <c r="F218" s="55"/>
      <c r="G218" s="75"/>
      <c r="H218" s="76"/>
    </row>
    <row r="219" spans="1:8" ht="14.4">
      <c r="A219" s="209"/>
      <c r="B219" s="209" t="s">
        <v>179</v>
      </c>
      <c r="C219" s="37">
        <v>0.51293274350419438</v>
      </c>
      <c r="D219" s="37">
        <v>-3.833156908599932</v>
      </c>
      <c r="E219" s="37"/>
      <c r="F219" s="55"/>
      <c r="G219" s="75"/>
      <c r="H219" s="76"/>
    </row>
    <row r="220" spans="1:8" ht="14.4">
      <c r="A220" s="209"/>
      <c r="B220" s="209" t="s">
        <v>180</v>
      </c>
      <c r="C220" s="37">
        <v>5.9555283301634176E-2</v>
      </c>
      <c r="D220" s="37">
        <v>5.0124375975762803</v>
      </c>
      <c r="E220" s="37"/>
      <c r="F220" s="55"/>
      <c r="G220" s="75"/>
      <c r="H220" s="76"/>
    </row>
    <row r="221" spans="1:8" ht="14.4">
      <c r="A221" s="209"/>
      <c r="B221" s="209" t="s">
        <v>181</v>
      </c>
      <c r="C221" s="37">
        <v>-1.0147171829816983</v>
      </c>
      <c r="D221" s="37">
        <v>-2.5285776446102091</v>
      </c>
      <c r="E221" s="37"/>
      <c r="F221" s="55"/>
      <c r="G221" s="75"/>
      <c r="H221" s="76"/>
    </row>
    <row r="222" spans="1:8" ht="14.4">
      <c r="A222" s="209"/>
      <c r="B222" s="209" t="s">
        <v>182</v>
      </c>
      <c r="C222" s="37">
        <v>1.3817136511367778</v>
      </c>
      <c r="D222" s="37">
        <v>-1.3151449589149991</v>
      </c>
      <c r="E222" s="209"/>
      <c r="F222" s="55"/>
      <c r="G222" s="75"/>
      <c r="H222" s="76"/>
    </row>
    <row r="223" spans="1:8" ht="14.4">
      <c r="A223" s="209"/>
      <c r="B223" s="209" t="s">
        <v>183</v>
      </c>
      <c r="C223" s="37">
        <v>1.3179044753885591</v>
      </c>
      <c r="D223" s="37">
        <v>5.1363204936760098</v>
      </c>
      <c r="E223" s="37"/>
      <c r="F223" s="55"/>
      <c r="G223" s="75"/>
      <c r="H223" s="76"/>
    </row>
    <row r="224" spans="1:8" ht="14.4">
      <c r="A224" s="209"/>
      <c r="B224" s="209" t="s">
        <v>184</v>
      </c>
      <c r="C224" s="37">
        <v>2.1979133903965931</v>
      </c>
      <c r="D224" s="37">
        <v>-1.7105307262894911</v>
      </c>
      <c r="E224" s="37"/>
      <c r="F224" s="55"/>
      <c r="G224" s="75"/>
      <c r="H224" s="76"/>
    </row>
    <row r="225" spans="1:10" ht="14.4">
      <c r="A225" s="209"/>
      <c r="B225" s="209" t="s">
        <v>185</v>
      </c>
      <c r="C225" s="37">
        <v>0.66225040170382954</v>
      </c>
      <c r="D225" s="37">
        <v>4.6378110199150768</v>
      </c>
      <c r="E225" s="37"/>
      <c r="F225" s="55"/>
      <c r="G225" s="75"/>
      <c r="H225" s="76"/>
    </row>
    <row r="226" spans="1:10" ht="14.4">
      <c r="A226" s="209"/>
      <c r="B226" s="209" t="s">
        <v>186</v>
      </c>
      <c r="C226" s="37">
        <v>0.15054493455244256</v>
      </c>
      <c r="D226" s="37">
        <v>5.2158418800984663</v>
      </c>
      <c r="E226" s="37"/>
      <c r="F226" s="55"/>
      <c r="G226" s="75"/>
      <c r="H226" s="76"/>
    </row>
    <row r="227" spans="1:10">
      <c r="A227" s="209"/>
      <c r="B227" s="209" t="s">
        <v>0</v>
      </c>
      <c r="C227" s="37">
        <v>7.2081093778336935E-2</v>
      </c>
      <c r="D227" s="37">
        <v>3.8617883832794888</v>
      </c>
      <c r="E227" s="37"/>
      <c r="F227" s="55"/>
      <c r="G227" s="297"/>
      <c r="H227" s="262"/>
      <c r="I227" s="263"/>
      <c r="J227" s="10"/>
    </row>
    <row r="228" spans="1:10">
      <c r="A228" s="209"/>
      <c r="B228" s="209" t="s">
        <v>187</v>
      </c>
      <c r="C228" s="37">
        <v>-0.85398662356607247</v>
      </c>
      <c r="D228" s="37">
        <v>6.6886600525985784</v>
      </c>
      <c r="E228" s="37"/>
      <c r="F228" s="55"/>
      <c r="G228" s="297"/>
      <c r="H228" s="262"/>
      <c r="I228" s="263"/>
      <c r="J228" s="10"/>
    </row>
    <row r="229" spans="1:10">
      <c r="A229" s="209">
        <v>2014</v>
      </c>
      <c r="B229" s="209" t="s">
        <v>177</v>
      </c>
      <c r="C229" s="37">
        <v>1.6620480695252979</v>
      </c>
      <c r="D229" s="37">
        <v>5.9424428009391903</v>
      </c>
      <c r="E229" s="37"/>
      <c r="F229" s="55"/>
      <c r="G229" s="297"/>
      <c r="H229" s="262"/>
      <c r="I229" s="263"/>
      <c r="J229" s="10"/>
    </row>
    <row r="230" spans="1:10">
      <c r="A230" s="209"/>
      <c r="B230" s="209" t="s">
        <v>178</v>
      </c>
      <c r="C230" s="37">
        <v>1.339016460336012</v>
      </c>
      <c r="D230" s="37">
        <v>8.0075530752864665</v>
      </c>
      <c r="E230" s="37"/>
      <c r="F230" s="55"/>
      <c r="G230" s="297"/>
      <c r="H230" s="262"/>
      <c r="I230" s="263"/>
      <c r="J230" s="10"/>
    </row>
    <row r="231" spans="1:10">
      <c r="A231" s="209"/>
      <c r="B231" s="209" t="s">
        <v>179</v>
      </c>
      <c r="C231" s="37">
        <v>0.94810875580604659</v>
      </c>
      <c r="D231" s="37">
        <v>10.638838084927357</v>
      </c>
      <c r="E231" s="37"/>
      <c r="F231" s="55"/>
      <c r="G231" s="297"/>
      <c r="H231" s="262"/>
      <c r="I231" s="263"/>
      <c r="J231" s="10"/>
    </row>
    <row r="232" spans="1:10">
      <c r="A232" s="209"/>
      <c r="B232" s="209" t="s">
        <v>180</v>
      </c>
      <c r="C232" s="37">
        <v>0.49125843428518579</v>
      </c>
      <c r="D232" s="37">
        <v>9.8961102396559966</v>
      </c>
      <c r="E232" s="37"/>
      <c r="F232" s="55"/>
      <c r="G232" s="297"/>
      <c r="H232" s="262"/>
      <c r="I232" s="263"/>
      <c r="J232" s="10"/>
    </row>
    <row r="233" spans="1:10">
      <c r="A233" s="209"/>
      <c r="B233" s="209" t="s">
        <v>181</v>
      </c>
      <c r="C233" s="37">
        <v>-0.60407517905187547</v>
      </c>
      <c r="D233" s="37">
        <v>10.369713294900777</v>
      </c>
      <c r="E233" s="37"/>
      <c r="F233" s="55"/>
      <c r="G233" s="297"/>
      <c r="H233" s="262"/>
      <c r="I233" s="263"/>
      <c r="J233" s="10"/>
    </row>
    <row r="234" spans="1:10">
      <c r="A234" s="209"/>
      <c r="B234" s="209" t="s">
        <v>182</v>
      </c>
      <c r="C234" s="37">
        <v>3.7028062353667224</v>
      </c>
      <c r="D234" s="37">
        <v>11.598437147215307</v>
      </c>
      <c r="E234" s="37"/>
      <c r="F234" s="55"/>
      <c r="G234" s="297"/>
      <c r="H234" s="262"/>
      <c r="I234" s="263"/>
      <c r="J234" s="10"/>
    </row>
    <row r="235" spans="1:10">
      <c r="A235" s="209"/>
      <c r="B235" s="209" t="s">
        <v>183</v>
      </c>
      <c r="C235" s="37">
        <v>2.0231711443967697</v>
      </c>
      <c r="D235" s="37">
        <v>12.402778253662362</v>
      </c>
      <c r="E235" s="209"/>
      <c r="F235" s="55"/>
      <c r="G235" s="297"/>
      <c r="H235" s="262"/>
      <c r="I235" s="263"/>
      <c r="J235" s="10"/>
    </row>
    <row r="236" spans="1:10">
      <c r="A236" s="209"/>
      <c r="B236" s="209" t="s">
        <v>184</v>
      </c>
      <c r="C236" s="37">
        <v>-5.9786193499907654</v>
      </c>
      <c r="D236" s="37">
        <v>0.61831473291324812</v>
      </c>
      <c r="E236" s="37"/>
      <c r="F236" s="55"/>
      <c r="G236" s="297"/>
      <c r="H236" s="262"/>
      <c r="I236" s="263"/>
      <c r="J236" s="10"/>
    </row>
    <row r="237" spans="1:10">
      <c r="A237" s="209"/>
      <c r="B237" s="209" t="s">
        <v>185</v>
      </c>
      <c r="C237" s="37">
        <v>2.4939221647124867</v>
      </c>
      <c r="D237" s="37">
        <v>7.9612827815427778</v>
      </c>
      <c r="E237" s="209"/>
      <c r="F237" s="55"/>
      <c r="G237" s="297"/>
      <c r="H237" s="262"/>
      <c r="I237" s="263"/>
      <c r="J237" s="10"/>
    </row>
    <row r="238" spans="1:10">
      <c r="A238" s="209"/>
      <c r="B238" s="209" t="s">
        <v>186</v>
      </c>
      <c r="C238" s="37">
        <v>-3.0995414233504022</v>
      </c>
      <c r="D238" s="37">
        <v>1.8218734138252728</v>
      </c>
      <c r="E238" s="209"/>
      <c r="F238" s="55"/>
      <c r="G238" s="297"/>
      <c r="H238" s="262"/>
      <c r="I238" s="263"/>
      <c r="J238" s="10"/>
    </row>
    <row r="239" spans="1:10">
      <c r="A239" s="209"/>
      <c r="B239" s="209" t="s">
        <v>0</v>
      </c>
      <c r="C239" s="37">
        <v>4.4489974964525061</v>
      </c>
      <c r="D239" s="37">
        <v>5.702274704611753</v>
      </c>
      <c r="E239" s="209"/>
      <c r="F239" s="55"/>
      <c r="G239" s="297"/>
      <c r="H239" s="262"/>
      <c r="I239" s="263"/>
      <c r="J239" s="10"/>
    </row>
    <row r="240" spans="1:10">
      <c r="A240" s="209"/>
      <c r="B240" s="209" t="s">
        <v>187</v>
      </c>
      <c r="C240" s="37">
        <v>-2.1658347201087054</v>
      </c>
      <c r="D240" s="37">
        <v>7.6539705641314413</v>
      </c>
      <c r="E240" s="209"/>
      <c r="F240" s="55"/>
      <c r="G240" s="297"/>
      <c r="H240" s="262"/>
      <c r="I240" s="263"/>
      <c r="J240" s="10"/>
    </row>
    <row r="241" spans="1:10">
      <c r="A241" s="209">
        <v>2015</v>
      </c>
      <c r="B241" s="209" t="s">
        <v>177</v>
      </c>
      <c r="C241" s="37">
        <v>4.865416258727052</v>
      </c>
      <c r="D241" s="37">
        <v>6.5810101988570864</v>
      </c>
      <c r="E241" s="209"/>
      <c r="F241" s="55"/>
      <c r="G241" s="297"/>
      <c r="H241" s="262"/>
      <c r="I241" s="263"/>
      <c r="J241" s="10"/>
    </row>
    <row r="242" spans="1:10">
      <c r="A242" s="209"/>
      <c r="B242" s="209" t="s">
        <v>178</v>
      </c>
      <c r="C242" s="37">
        <v>-0.98116863467286919</v>
      </c>
      <c r="D242" s="37">
        <v>5.7499329397314796</v>
      </c>
      <c r="E242" s="209"/>
      <c r="F242" s="55"/>
      <c r="G242" s="297"/>
      <c r="H242" s="262"/>
      <c r="I242" s="263"/>
      <c r="J242" s="10"/>
    </row>
    <row r="243" spans="1:10">
      <c r="A243" s="209"/>
      <c r="B243" s="209" t="s">
        <v>179</v>
      </c>
      <c r="C243" s="37">
        <v>3.1283018566964103</v>
      </c>
      <c r="D243" s="37">
        <v>11.278232848640187</v>
      </c>
      <c r="E243" s="209"/>
      <c r="F243" s="55"/>
      <c r="G243" s="297"/>
      <c r="H243" s="262"/>
      <c r="I243" s="263"/>
      <c r="J243" s="10"/>
    </row>
    <row r="244" spans="1:10">
      <c r="A244" s="209"/>
      <c r="B244" s="209" t="s">
        <v>180</v>
      </c>
      <c r="C244" s="37">
        <v>-0.68406694201179619</v>
      </c>
      <c r="D244" s="37">
        <v>6.5672988978520124</v>
      </c>
      <c r="E244" s="209"/>
      <c r="F244" s="55"/>
      <c r="G244" s="297"/>
      <c r="H244" s="262"/>
      <c r="I244" s="263"/>
      <c r="J244" s="10"/>
    </row>
    <row r="245" spans="1:10">
      <c r="A245" s="209"/>
      <c r="B245" s="209" t="s">
        <v>181</v>
      </c>
      <c r="C245" s="37">
        <v>-0.94326804683362298</v>
      </c>
      <c r="D245" s="37">
        <v>1.439921442086046</v>
      </c>
      <c r="E245" s="209"/>
      <c r="F245" s="55"/>
      <c r="G245" s="297"/>
      <c r="H245" s="262"/>
      <c r="I245" s="263"/>
      <c r="J245" s="10"/>
    </row>
    <row r="246" spans="1:10">
      <c r="A246" s="209"/>
      <c r="B246" s="209" t="s">
        <v>182</v>
      </c>
      <c r="C246" s="37">
        <v>2.1230507503457119</v>
      </c>
      <c r="D246" s="37">
        <v>10.962739198323462</v>
      </c>
      <c r="E246" s="209"/>
      <c r="F246" s="55"/>
      <c r="G246" s="297"/>
      <c r="H246" s="262"/>
      <c r="I246" s="263"/>
      <c r="J246" s="10"/>
    </row>
    <row r="247" spans="1:10">
      <c r="A247" s="209"/>
      <c r="B247" s="209" t="s">
        <v>183</v>
      </c>
      <c r="C247" s="37">
        <v>1.1917828520210634</v>
      </c>
      <c r="D247" s="37">
        <v>3.1904010793263069</v>
      </c>
      <c r="E247" s="209"/>
      <c r="F247" s="55"/>
      <c r="G247" s="297"/>
      <c r="H247" s="262"/>
      <c r="I247" s="263"/>
      <c r="J247" s="10"/>
    </row>
    <row r="248" spans="1:10">
      <c r="A248" s="209"/>
      <c r="B248" s="209" t="s">
        <v>184</v>
      </c>
      <c r="C248" s="37">
        <v>-3.8761304117449811</v>
      </c>
      <c r="D248" s="37">
        <v>6.5885401778425177</v>
      </c>
      <c r="E248" s="209"/>
      <c r="F248" s="55"/>
      <c r="G248" s="297"/>
      <c r="H248" s="262"/>
      <c r="I248" s="263"/>
      <c r="J248" s="10"/>
    </row>
    <row r="249" spans="1:10">
      <c r="A249" s="209"/>
      <c r="B249" s="209" t="s">
        <v>185</v>
      </c>
      <c r="C249" s="37">
        <v>4.0653597195592397</v>
      </c>
      <c r="D249" s="37">
        <v>7.9564612939590234</v>
      </c>
      <c r="E249" s="209"/>
      <c r="F249" s="55"/>
      <c r="G249" s="297"/>
      <c r="H249" s="262"/>
      <c r="I249" s="263"/>
      <c r="J249" s="10"/>
    </row>
    <row r="250" spans="1:10" ht="15" customHeight="1">
      <c r="A250" s="209"/>
      <c r="B250" s="209" t="s">
        <v>186</v>
      </c>
      <c r="C250" s="37">
        <v>0.99105633015699368</v>
      </c>
      <c r="D250" s="37">
        <v>9.6525002508270035</v>
      </c>
      <c r="E250" s="209"/>
      <c r="F250" s="55"/>
      <c r="G250" s="297"/>
      <c r="H250" s="262"/>
      <c r="I250" s="263"/>
      <c r="J250" s="10"/>
    </row>
    <row r="251" spans="1:10">
      <c r="A251" s="209"/>
      <c r="B251" s="209" t="s">
        <v>0</v>
      </c>
      <c r="C251" s="37">
        <v>-1.0433568250718679</v>
      </c>
      <c r="D251" s="37">
        <v>9.1351061290304614</v>
      </c>
      <c r="E251" s="209"/>
      <c r="F251" s="55"/>
      <c r="G251" s="297"/>
      <c r="H251" s="262"/>
      <c r="I251" s="263"/>
      <c r="J251" s="10"/>
    </row>
    <row r="252" spans="1:10">
      <c r="A252" s="209"/>
      <c r="B252" s="209" t="s">
        <v>187</v>
      </c>
      <c r="C252" s="37">
        <v>-0.64332739697923103</v>
      </c>
      <c r="D252" s="37">
        <v>9.2561002320872774</v>
      </c>
      <c r="E252" s="209"/>
      <c r="F252" s="55"/>
      <c r="G252" s="297"/>
      <c r="H252" s="262"/>
      <c r="I252" s="263"/>
      <c r="J252" s="10"/>
    </row>
    <row r="253" spans="1:10">
      <c r="A253" s="209">
        <v>2016</v>
      </c>
      <c r="B253" s="209" t="s">
        <v>177</v>
      </c>
      <c r="C253" s="37">
        <v>-0.72229160035523421</v>
      </c>
      <c r="D253" s="37">
        <v>-0.36989358332654376</v>
      </c>
      <c r="E253" s="209"/>
      <c r="F253" s="55"/>
      <c r="G253" s="297"/>
      <c r="H253" s="262"/>
      <c r="I253" s="263"/>
      <c r="J253" s="10"/>
    </row>
    <row r="254" spans="1:10">
      <c r="A254" s="209"/>
      <c r="B254" s="209" t="s">
        <v>178</v>
      </c>
      <c r="C254" s="37">
        <v>-1.4613941718379522</v>
      </c>
      <c r="D254" s="37">
        <v>6.1068708510309051</v>
      </c>
      <c r="E254" s="209"/>
      <c r="F254" s="55"/>
      <c r="G254" s="297"/>
      <c r="H254" s="262"/>
      <c r="I254" s="263"/>
      <c r="J254" s="10"/>
    </row>
    <row r="255" spans="1:10">
      <c r="A255" s="209"/>
      <c r="B255" s="209" t="s">
        <v>179</v>
      </c>
      <c r="C255" s="37">
        <v>-1.4078220744435868</v>
      </c>
      <c r="D255" s="37">
        <v>-5.5291175013381491</v>
      </c>
      <c r="E255" s="209"/>
      <c r="F255" s="55"/>
      <c r="G255" s="297"/>
      <c r="H255" s="262"/>
      <c r="I255" s="263"/>
      <c r="J255" s="10"/>
    </row>
    <row r="256" spans="1:10">
      <c r="A256" s="209"/>
      <c r="B256" s="209" t="s">
        <v>180</v>
      </c>
      <c r="C256" s="37">
        <v>5.2959296681941623</v>
      </c>
      <c r="D256" s="37">
        <v>4.5608099575818102</v>
      </c>
      <c r="E256" s="209"/>
      <c r="F256" s="55"/>
      <c r="G256" s="297"/>
      <c r="H256" s="262"/>
      <c r="I256" s="263"/>
      <c r="J256" s="10"/>
    </row>
    <row r="257" spans="1:10">
      <c r="A257" s="209"/>
      <c r="B257" s="209" t="s">
        <v>181</v>
      </c>
      <c r="C257" s="37">
        <v>-0.87092461432197865</v>
      </c>
      <c r="D257" s="37">
        <v>8.9996609399502319</v>
      </c>
      <c r="E257" s="209"/>
      <c r="F257" s="55"/>
      <c r="G257" s="297"/>
      <c r="H257" s="262"/>
      <c r="I257" s="263"/>
      <c r="J257" s="10"/>
    </row>
    <row r="258" spans="1:10">
      <c r="A258" s="209"/>
      <c r="B258" s="209" t="s">
        <v>182</v>
      </c>
      <c r="C258" s="37">
        <v>-1.2841109394100272</v>
      </c>
      <c r="D258" s="37">
        <v>-0.47134746919547865</v>
      </c>
      <c r="E258" s="209"/>
      <c r="F258" s="55"/>
      <c r="G258" s="297"/>
      <c r="H258" s="262"/>
      <c r="I258" s="263"/>
      <c r="J258" s="10"/>
    </row>
    <row r="259" spans="1:10">
      <c r="A259" s="209"/>
      <c r="B259" s="209" t="s">
        <v>183</v>
      </c>
      <c r="C259" s="37">
        <v>1.6291761144178025</v>
      </c>
      <c r="D259" s="37">
        <v>-4.6795267057169951</v>
      </c>
      <c r="E259" s="209"/>
      <c r="F259" s="55"/>
      <c r="G259" s="297"/>
      <c r="H259" s="262"/>
      <c r="I259" s="263"/>
      <c r="J259" s="10"/>
    </row>
    <row r="260" spans="1:10">
      <c r="A260" s="209"/>
      <c r="B260" s="209" t="s">
        <v>184</v>
      </c>
      <c r="C260" s="37">
        <v>-0.70324324097886404</v>
      </c>
      <c r="D260" s="37">
        <v>10.815080059562604</v>
      </c>
      <c r="E260" s="209"/>
      <c r="F260" s="55"/>
      <c r="G260" s="297"/>
      <c r="H260" s="262"/>
      <c r="I260" s="263"/>
      <c r="J260" s="10"/>
    </row>
    <row r="261" spans="1:10">
      <c r="A261" s="209"/>
      <c r="B261" s="209" t="s">
        <v>185</v>
      </c>
      <c r="C261" s="37">
        <v>-1.6381064998844437</v>
      </c>
      <c r="D261" s="37">
        <v>-3.2694353410556971</v>
      </c>
      <c r="E261" s="251"/>
      <c r="F261" s="55"/>
      <c r="G261" s="297"/>
      <c r="H261" s="262"/>
      <c r="I261" s="263"/>
      <c r="J261" s="10"/>
    </row>
    <row r="262" spans="1:10">
      <c r="A262" s="209"/>
      <c r="B262" s="209" t="s">
        <v>186</v>
      </c>
      <c r="C262" s="37">
        <v>0.83849087713775816</v>
      </c>
      <c r="D262" s="37">
        <v>-1.8940565755885643</v>
      </c>
      <c r="E262" s="251"/>
      <c r="F262" s="55"/>
      <c r="G262" s="297"/>
      <c r="H262" s="262"/>
      <c r="I262" s="263"/>
      <c r="J262" s="10"/>
    </row>
    <row r="263" spans="1:10">
      <c r="A263" s="209"/>
      <c r="B263" s="209" t="s">
        <v>0</v>
      </c>
      <c r="C263" s="37">
        <v>1.7141945746483174</v>
      </c>
      <c r="D263" s="37">
        <v>0.60504980498652117</v>
      </c>
      <c r="E263" s="251"/>
      <c r="F263" s="55"/>
      <c r="G263" s="298"/>
      <c r="H263" s="262"/>
      <c r="I263" s="263"/>
      <c r="J263" s="10"/>
    </row>
    <row r="264" spans="1:10">
      <c r="A264" s="209"/>
      <c r="B264" s="209" t="s">
        <v>187</v>
      </c>
      <c r="C264" s="37">
        <v>0.26935826006288721</v>
      </c>
      <c r="D264" s="37">
        <v>-0.19135323249608405</v>
      </c>
      <c r="E264" s="251"/>
      <c r="F264" s="55"/>
      <c r="G264" s="298"/>
      <c r="H264" s="262"/>
      <c r="I264" s="263"/>
      <c r="J264" s="10"/>
    </row>
    <row r="265" spans="1:10">
      <c r="A265" s="209">
        <v>2017</v>
      </c>
      <c r="B265" s="251" t="s">
        <v>177</v>
      </c>
      <c r="C265" s="37">
        <v>-0.14930373039865685</v>
      </c>
      <c r="D265" s="37">
        <v>7.0451373575467642</v>
      </c>
      <c r="E265" s="251"/>
      <c r="F265" s="55"/>
      <c r="G265" s="298"/>
      <c r="H265" s="262"/>
      <c r="I265" s="263"/>
      <c r="J265" s="10"/>
    </row>
    <row r="266" spans="1:10">
      <c r="A266" s="251"/>
      <c r="B266" s="251" t="s">
        <v>178</v>
      </c>
      <c r="C266" s="37">
        <v>3.0963508480271713</v>
      </c>
      <c r="D266" s="37">
        <v>2.9420077831585161</v>
      </c>
      <c r="E266" s="251"/>
      <c r="F266" s="55"/>
      <c r="G266" s="298"/>
      <c r="H266" s="262"/>
      <c r="I266" s="263"/>
      <c r="J266" s="10"/>
    </row>
    <row r="267" spans="1:10">
      <c r="A267" s="251"/>
      <c r="B267" s="251" t="s">
        <v>179</v>
      </c>
      <c r="C267" s="37">
        <v>0.59759345607585601</v>
      </c>
      <c r="D267" s="37">
        <v>12.557895385500075</v>
      </c>
      <c r="E267" s="251"/>
      <c r="F267" s="55"/>
      <c r="G267" s="298"/>
      <c r="H267" s="262"/>
      <c r="I267" s="263"/>
      <c r="J267" s="10"/>
    </row>
    <row r="268" spans="1:10">
      <c r="A268" s="251"/>
      <c r="B268" s="251" t="s">
        <v>180</v>
      </c>
      <c r="C268" s="37">
        <v>-2.105607361568218E-2</v>
      </c>
      <c r="D268" s="37">
        <v>-2.4569307736089883</v>
      </c>
      <c r="E268" s="251"/>
      <c r="F268" s="55"/>
      <c r="G268" s="298"/>
      <c r="H268" s="262"/>
      <c r="I268" s="263"/>
      <c r="J268" s="10"/>
    </row>
    <row r="269" spans="1:10">
      <c r="A269" s="251"/>
      <c r="B269" s="251" t="s">
        <v>181</v>
      </c>
      <c r="C269" s="37">
        <v>1.041137982109646</v>
      </c>
      <c r="D269" s="37">
        <v>9.028263377019158</v>
      </c>
      <c r="E269" s="251"/>
      <c r="F269" s="55"/>
      <c r="G269" s="298"/>
      <c r="H269" s="262"/>
      <c r="I269" s="263"/>
      <c r="J269" s="10"/>
    </row>
    <row r="270" spans="1:10">
      <c r="A270" s="251"/>
      <c r="B270" s="251" t="s">
        <v>182</v>
      </c>
      <c r="C270" s="37">
        <v>-0.64422885636027161</v>
      </c>
      <c r="D270" s="37">
        <v>3.199132426779201</v>
      </c>
      <c r="E270" s="251"/>
      <c r="F270" s="55"/>
      <c r="G270" s="298"/>
      <c r="H270" s="262"/>
      <c r="I270" s="263"/>
      <c r="J270" s="10"/>
    </row>
    <row r="271" spans="1:10">
      <c r="A271" s="251"/>
      <c r="B271" s="251" t="s">
        <v>183</v>
      </c>
      <c r="C271" s="37">
        <v>-3.1489960937127819</v>
      </c>
      <c r="D271" s="37">
        <v>0.2670105075453364</v>
      </c>
      <c r="E271" s="251"/>
      <c r="F271" s="55"/>
      <c r="G271" s="298"/>
      <c r="H271" s="262"/>
      <c r="I271" s="263"/>
      <c r="J271" s="10"/>
    </row>
    <row r="272" spans="1:10">
      <c r="A272" s="251"/>
      <c r="B272" s="251" t="s">
        <v>184</v>
      </c>
      <c r="C272" s="37">
        <v>3.8370342394680108</v>
      </c>
      <c r="D272" s="37">
        <v>6.4693475395344109</v>
      </c>
      <c r="E272" s="251"/>
      <c r="F272" s="55"/>
      <c r="G272" s="298"/>
      <c r="H272" s="262"/>
      <c r="I272" s="263"/>
      <c r="J272" s="10"/>
    </row>
    <row r="273" spans="1:10">
      <c r="A273" s="291"/>
      <c r="B273" s="291" t="s">
        <v>185</v>
      </c>
      <c r="C273" s="37">
        <v>-0.52281104662206701</v>
      </c>
      <c r="D273" s="37">
        <v>5.221856286827304</v>
      </c>
      <c r="E273" s="291"/>
      <c r="F273" s="55"/>
      <c r="G273" s="298"/>
      <c r="H273" s="262"/>
      <c r="I273" s="263"/>
      <c r="J273" s="10"/>
    </row>
    <row r="274" spans="1:10">
      <c r="A274" s="291"/>
      <c r="B274" s="291" t="s">
        <v>186</v>
      </c>
      <c r="C274" s="37">
        <v>1.783570557831581</v>
      </c>
      <c r="D274" s="37">
        <v>7.6212088947035852</v>
      </c>
      <c r="E274" s="291"/>
      <c r="F274" s="55"/>
      <c r="G274" s="298"/>
      <c r="H274" s="262"/>
      <c r="I274" s="263"/>
      <c r="J274" s="10"/>
    </row>
    <row r="275" spans="1:10">
      <c r="A275" s="291"/>
      <c r="B275" s="291" t="s">
        <v>0</v>
      </c>
      <c r="C275" s="37">
        <v>-2.0560490944931331</v>
      </c>
      <c r="D275" s="37">
        <v>3.1002822582581331</v>
      </c>
      <c r="E275" s="291"/>
      <c r="F275" s="55"/>
      <c r="G275" s="298"/>
      <c r="H275" s="262"/>
      <c r="I275" s="263"/>
      <c r="J275" s="10"/>
    </row>
    <row r="276" spans="1:10">
      <c r="A276" s="291"/>
      <c r="B276" s="291" t="s">
        <v>187</v>
      </c>
      <c r="C276" s="37">
        <v>1.5318528528896422</v>
      </c>
      <c r="D276" s="37">
        <v>-0.19736862769535435</v>
      </c>
      <c r="E276" s="291"/>
      <c r="F276" s="55"/>
      <c r="G276" s="298"/>
      <c r="H276" s="262"/>
      <c r="I276" s="263"/>
      <c r="J276" s="10"/>
    </row>
    <row r="277" spans="1:10">
      <c r="A277" s="291">
        <v>2018</v>
      </c>
      <c r="B277" s="291" t="s">
        <v>177</v>
      </c>
      <c r="C277" s="37">
        <v>1.3718620465566431</v>
      </c>
      <c r="D277" s="37">
        <v>7.2729503697423183</v>
      </c>
      <c r="E277" s="291"/>
      <c r="F277" s="55"/>
      <c r="G277" s="298"/>
    </row>
    <row r="278" spans="1:10">
      <c r="A278" s="291"/>
      <c r="B278" s="291" t="s">
        <v>178</v>
      </c>
      <c r="C278" s="37">
        <v>0.39593958589681222</v>
      </c>
      <c r="D278" s="37">
        <v>4.2293223666997477</v>
      </c>
      <c r="E278" s="291"/>
      <c r="F278" s="55"/>
      <c r="G278" s="298"/>
    </row>
    <row r="279" spans="1:10">
      <c r="A279" s="321"/>
      <c r="B279" s="321" t="s">
        <v>179</v>
      </c>
      <c r="C279" s="37">
        <v>-0.64996362309116762</v>
      </c>
      <c r="D279" s="37">
        <v>-1.3856267186102826</v>
      </c>
      <c r="E279" s="321"/>
      <c r="F279" s="55"/>
      <c r="G279" s="298"/>
    </row>
    <row r="280" spans="1:10">
      <c r="A280" s="321"/>
      <c r="B280" s="321" t="s">
        <v>180</v>
      </c>
      <c r="C280" s="37">
        <v>8.973410668534143E-2</v>
      </c>
      <c r="D280" s="37">
        <v>7.580994077591825</v>
      </c>
      <c r="E280" s="321"/>
      <c r="F280" s="55"/>
      <c r="G280" s="298"/>
    </row>
    <row r="281" spans="1:10">
      <c r="A281" s="321"/>
      <c r="B281" s="321" t="s">
        <v>181</v>
      </c>
      <c r="C281" s="37">
        <v>1.7230143268695883</v>
      </c>
      <c r="D281" s="37">
        <v>0.41631728907489673</v>
      </c>
      <c r="E281" s="321"/>
      <c r="F281" s="55"/>
      <c r="G281" s="298"/>
    </row>
    <row r="282" spans="1:10">
      <c r="A282" s="321"/>
      <c r="B282" s="321" t="s">
        <v>182</v>
      </c>
      <c r="C282" s="37">
        <v>-1.1265895704307525</v>
      </c>
      <c r="D282" s="37">
        <v>4.1822923105529384</v>
      </c>
      <c r="E282" s="321"/>
      <c r="F282" s="55"/>
      <c r="G282" s="298"/>
    </row>
    <row r="283" spans="1:10">
      <c r="A283" s="321"/>
      <c r="B283" s="321" t="s">
        <v>183</v>
      </c>
      <c r="C283" s="37">
        <v>-1.9406692640539944</v>
      </c>
      <c r="D283" s="37">
        <v>6.2375368304876844</v>
      </c>
      <c r="E283" s="321"/>
      <c r="F283" s="55"/>
      <c r="G283" s="298"/>
    </row>
    <row r="284" spans="1:10">
      <c r="A284" s="321"/>
      <c r="B284" s="321" t="s">
        <v>184</v>
      </c>
      <c r="C284" s="37">
        <v>3.831966576678127</v>
      </c>
      <c r="D284" s="37">
        <v>1.5173725571918908</v>
      </c>
      <c r="E284" s="321"/>
      <c r="F284" s="55"/>
      <c r="G284" s="298"/>
    </row>
    <row r="285" spans="1:10" ht="57.6">
      <c r="A285" s="265" t="s">
        <v>334</v>
      </c>
      <c r="B285" s="19"/>
      <c r="C285" s="216" t="s">
        <v>335</v>
      </c>
      <c r="D285" s="216" t="s">
        <v>308</v>
      </c>
      <c r="G285" s="298"/>
    </row>
    <row r="286" spans="1:10">
      <c r="A286" s="19"/>
      <c r="B286" s="19"/>
      <c r="C286" s="10" t="s">
        <v>386</v>
      </c>
      <c r="D286" s="264"/>
      <c r="G286" s="298"/>
    </row>
    <row r="287" spans="1:10">
      <c r="A287" s="19"/>
      <c r="B287" s="19"/>
      <c r="C287" s="10"/>
      <c r="D287" s="264"/>
      <c r="G287" s="298"/>
    </row>
    <row r="288" spans="1:10">
      <c r="A288" s="19"/>
      <c r="B288" s="19"/>
      <c r="C288" s="10"/>
      <c r="G288" s="298"/>
    </row>
    <row r="289" spans="1:3">
      <c r="A289" s="19"/>
      <c r="B289" s="19"/>
      <c r="C289" s="10"/>
    </row>
    <row r="290" spans="1:3">
      <c r="A290" s="19"/>
      <c r="B290" s="19"/>
      <c r="C290" s="10"/>
    </row>
    <row r="291" spans="1:3">
      <c r="A291" s="19"/>
      <c r="B291" s="19"/>
      <c r="C291" s="10"/>
    </row>
    <row r="292" spans="1:3">
      <c r="A292" s="19"/>
      <c r="B292" s="19"/>
      <c r="C292" s="10"/>
    </row>
    <row r="293" spans="1:3">
      <c r="A293" s="19"/>
      <c r="B293" s="19"/>
      <c r="C293" s="10"/>
    </row>
    <row r="294" spans="1:3">
      <c r="A294" s="19"/>
      <c r="B294" s="19"/>
      <c r="C294" s="10"/>
    </row>
    <row r="295" spans="1:3">
      <c r="A295" s="19"/>
      <c r="B295" s="19"/>
      <c r="C295" s="10"/>
    </row>
    <row r="296" spans="1:3">
      <c r="A296" s="19"/>
      <c r="B296" s="19"/>
      <c r="C296" s="10"/>
    </row>
    <row r="297" spans="1:3">
      <c r="A297" s="19"/>
      <c r="B297" s="19"/>
      <c r="C297" s="10"/>
    </row>
    <row r="298" spans="1:3">
      <c r="A298" s="19"/>
      <c r="B298" s="19"/>
      <c r="C298" s="10"/>
    </row>
    <row r="299" spans="1:3">
      <c r="A299" s="19"/>
      <c r="B299" s="19"/>
      <c r="C299" s="10"/>
    </row>
    <row r="300" spans="1:3">
      <c r="A300" s="19"/>
      <c r="B300" s="19"/>
      <c r="C300" s="10"/>
    </row>
    <row r="301" spans="1:3">
      <c r="A301" s="19"/>
      <c r="B301" s="19"/>
      <c r="C301" s="10"/>
    </row>
    <row r="302" spans="1:3">
      <c r="A302" s="19"/>
      <c r="B302" s="19"/>
      <c r="C302" s="10"/>
    </row>
    <row r="303" spans="1:3">
      <c r="A303" s="19"/>
      <c r="B303" s="19"/>
      <c r="C303" s="10"/>
    </row>
    <row r="304" spans="1:3">
      <c r="A304" s="19"/>
      <c r="B304" s="19"/>
      <c r="C304" s="10"/>
    </row>
    <row r="305" spans="1:3">
      <c r="A305" s="19"/>
      <c r="B305" s="19"/>
      <c r="C305" s="10"/>
    </row>
    <row r="306" spans="1:3">
      <c r="A306" s="19"/>
      <c r="B306" s="19"/>
      <c r="C306" s="10"/>
    </row>
    <row r="307" spans="1:3">
      <c r="A307" s="19"/>
      <c r="B307" s="19"/>
      <c r="C307" s="10"/>
    </row>
    <row r="308" spans="1:3">
      <c r="A308" s="19"/>
      <c r="B308" s="19"/>
      <c r="C308" s="10"/>
    </row>
    <row r="309" spans="1:3">
      <c r="A309" s="19"/>
      <c r="B309" s="19"/>
      <c r="C309" s="10"/>
    </row>
    <row r="310" spans="1:3">
      <c r="A310" s="19"/>
      <c r="B310" s="19"/>
      <c r="C310" s="10"/>
    </row>
    <row r="311" spans="1:3">
      <c r="A311" s="19"/>
      <c r="B311" s="19"/>
      <c r="C311" s="10"/>
    </row>
    <row r="312" spans="1:3">
      <c r="A312" s="19"/>
      <c r="B312" s="19"/>
      <c r="C312" s="10"/>
    </row>
    <row r="313" spans="1:3">
      <c r="A313" s="19"/>
      <c r="B313" s="19"/>
      <c r="C313" s="10"/>
    </row>
    <row r="314" spans="1:3">
      <c r="A314" s="19"/>
      <c r="B314" s="19"/>
      <c r="C314" s="10"/>
    </row>
    <row r="315" spans="1:3">
      <c r="A315" s="19"/>
      <c r="B315" s="19"/>
      <c r="C315" s="10"/>
    </row>
    <row r="316" spans="1:3">
      <c r="A316" s="19"/>
      <c r="B316" s="19"/>
      <c r="C316" s="10"/>
    </row>
    <row r="317" spans="1:3">
      <c r="A317" s="19"/>
      <c r="B317" s="19"/>
      <c r="C317" s="10"/>
    </row>
    <row r="318" spans="1:3">
      <c r="A318" s="19"/>
      <c r="B318" s="19"/>
      <c r="C318" s="10"/>
    </row>
    <row r="319" spans="1:3">
      <c r="A319" s="19"/>
      <c r="B319" s="19"/>
      <c r="C319" s="10"/>
    </row>
    <row r="320" spans="1:3">
      <c r="A320" s="19"/>
      <c r="B320" s="19"/>
      <c r="C320" s="10"/>
    </row>
    <row r="321" spans="1:3">
      <c r="A321" s="19"/>
      <c r="B321" s="19"/>
      <c r="C321" s="10"/>
    </row>
    <row r="322" spans="1:3">
      <c r="A322" s="19"/>
      <c r="B322" s="19"/>
      <c r="C322" s="10"/>
    </row>
    <row r="323" spans="1:3">
      <c r="A323" s="19"/>
      <c r="B323" s="19"/>
      <c r="C323" s="10"/>
    </row>
    <row r="324" spans="1:3">
      <c r="A324" s="19"/>
      <c r="B324" s="19"/>
      <c r="C324" s="10"/>
    </row>
    <row r="325" spans="1:3">
      <c r="A325" s="19"/>
      <c r="B325" s="19"/>
      <c r="C325" s="10"/>
    </row>
    <row r="326" spans="1:3">
      <c r="A326" s="19"/>
      <c r="B326" s="19"/>
      <c r="C326" s="10"/>
    </row>
    <row r="327" spans="1:3">
      <c r="A327" s="19"/>
      <c r="B327" s="19"/>
      <c r="C327" s="10"/>
    </row>
    <row r="328" spans="1:3">
      <c r="A328" s="19"/>
      <c r="B328" s="19"/>
      <c r="C328" s="10"/>
    </row>
    <row r="329" spans="1:3">
      <c r="A329" s="19"/>
      <c r="B329" s="19"/>
      <c r="C329" s="10"/>
    </row>
    <row r="330" spans="1:3">
      <c r="A330" s="19"/>
      <c r="B330" s="19"/>
      <c r="C330" s="10"/>
    </row>
    <row r="331" spans="1:3">
      <c r="A331" s="19"/>
      <c r="B331" s="19"/>
      <c r="C331" s="10"/>
    </row>
    <row r="332" spans="1:3">
      <c r="A332" s="19"/>
      <c r="B332" s="19"/>
      <c r="C332" s="10"/>
    </row>
    <row r="333" spans="1:3">
      <c r="A333" s="19"/>
      <c r="B333" s="19"/>
      <c r="C333" s="10"/>
    </row>
    <row r="334" spans="1:3">
      <c r="A334" s="19"/>
      <c r="B334" s="19"/>
      <c r="C334" s="10"/>
    </row>
    <row r="335" spans="1:3">
      <c r="A335" s="19"/>
      <c r="B335" s="19"/>
      <c r="C335" s="10"/>
    </row>
    <row r="336" spans="1:3">
      <c r="A336" s="19"/>
      <c r="B336" s="19"/>
      <c r="C336" s="10"/>
    </row>
    <row r="337" spans="1:3">
      <c r="A337" s="19"/>
      <c r="B337" s="19"/>
      <c r="C337" s="10"/>
    </row>
    <row r="338" spans="1:3">
      <c r="A338" s="19"/>
      <c r="B338" s="19"/>
      <c r="C338" s="10"/>
    </row>
    <row r="339" spans="1:3">
      <c r="A339" s="19"/>
      <c r="B339" s="19"/>
      <c r="C339" s="10"/>
    </row>
    <row r="340" spans="1:3">
      <c r="A340" s="19"/>
      <c r="B340" s="19"/>
      <c r="C340" s="10"/>
    </row>
    <row r="341" spans="1:3">
      <c r="A341" s="19"/>
      <c r="B341" s="19"/>
      <c r="C341" s="10"/>
    </row>
    <row r="342" spans="1:3">
      <c r="A342" s="19"/>
      <c r="B342" s="19"/>
      <c r="C342" s="10"/>
    </row>
    <row r="343" spans="1:3">
      <c r="A343" s="19"/>
      <c r="B343" s="19"/>
      <c r="C343" s="10"/>
    </row>
    <row r="344" spans="1:3">
      <c r="A344" s="19"/>
      <c r="B344" s="19"/>
      <c r="C344" s="10"/>
    </row>
    <row r="345" spans="1:3">
      <c r="A345" s="19"/>
      <c r="B345" s="19"/>
      <c r="C345" s="10"/>
    </row>
    <row r="346" spans="1:3">
      <c r="A346" s="19"/>
      <c r="B346" s="19"/>
      <c r="C346" s="10"/>
    </row>
    <row r="347" spans="1:3">
      <c r="A347" s="19"/>
      <c r="B347" s="19"/>
      <c r="C347" s="10"/>
    </row>
    <row r="348" spans="1:3">
      <c r="A348" s="19"/>
      <c r="B348" s="19"/>
      <c r="C348" s="10"/>
    </row>
    <row r="349" spans="1:3">
      <c r="A349" s="19"/>
      <c r="B349" s="19"/>
      <c r="C349" s="10"/>
    </row>
    <row r="350" spans="1:3">
      <c r="A350" s="19"/>
      <c r="B350" s="19"/>
      <c r="C350" s="10"/>
    </row>
    <row r="351" spans="1:3">
      <c r="A351" s="19"/>
      <c r="B351" s="19"/>
      <c r="C351" s="10"/>
    </row>
    <row r="352" spans="1:3">
      <c r="A352" s="19"/>
      <c r="B352" s="19"/>
      <c r="C352" s="10"/>
    </row>
    <row r="353" spans="1:3">
      <c r="A353" s="19"/>
      <c r="B353" s="19"/>
      <c r="C353" s="10"/>
    </row>
    <row r="354" spans="1:3">
      <c r="A354" s="19"/>
      <c r="B354" s="19"/>
      <c r="C354" s="10"/>
    </row>
    <row r="355" spans="1:3">
      <c r="A355" s="19"/>
      <c r="B355" s="19"/>
      <c r="C355" s="10"/>
    </row>
    <row r="356" spans="1:3">
      <c r="A356" s="19"/>
      <c r="B356" s="19"/>
      <c r="C356" s="10"/>
    </row>
    <row r="357" spans="1:3">
      <c r="A357" s="19"/>
      <c r="B357" s="19"/>
      <c r="C357" s="10"/>
    </row>
    <row r="358" spans="1:3">
      <c r="A358" s="19"/>
      <c r="B358" s="19"/>
      <c r="C358" s="10"/>
    </row>
    <row r="359" spans="1:3">
      <c r="A359" s="19"/>
      <c r="B359" s="19"/>
      <c r="C359" s="10"/>
    </row>
    <row r="360" spans="1:3">
      <c r="A360" s="19"/>
      <c r="B360" s="19"/>
      <c r="C360" s="10"/>
    </row>
    <row r="361" spans="1:3">
      <c r="A361" s="19"/>
      <c r="B361" s="19"/>
      <c r="C361" s="10"/>
    </row>
    <row r="362" spans="1:3">
      <c r="A362" s="19"/>
      <c r="B362" s="19"/>
      <c r="C362" s="10"/>
    </row>
    <row r="363" spans="1:3">
      <c r="A363" s="19"/>
      <c r="B363" s="19"/>
      <c r="C363" s="10"/>
    </row>
    <row r="364" spans="1:3">
      <c r="A364" s="19"/>
      <c r="B364" s="19"/>
      <c r="C364" s="10"/>
    </row>
    <row r="365" spans="1:3">
      <c r="A365" s="19"/>
      <c r="B365" s="19"/>
      <c r="C365" s="10"/>
    </row>
    <row r="366" spans="1:3">
      <c r="A366" s="19"/>
      <c r="B366" s="19"/>
      <c r="C366" s="10"/>
    </row>
    <row r="367" spans="1:3">
      <c r="A367" s="19"/>
      <c r="B367" s="19"/>
      <c r="C367" s="10"/>
    </row>
    <row r="368" spans="1:3">
      <c r="A368" s="19"/>
      <c r="B368" s="19"/>
      <c r="C368" s="10"/>
    </row>
    <row r="369" spans="1:3">
      <c r="A369" s="19"/>
      <c r="B369" s="19"/>
      <c r="C369" s="10"/>
    </row>
    <row r="370" spans="1:3">
      <c r="A370" s="19"/>
      <c r="B370" s="19"/>
      <c r="C370" s="10"/>
    </row>
    <row r="371" spans="1:3">
      <c r="A371" s="19"/>
      <c r="B371" s="19"/>
      <c r="C371" s="10"/>
    </row>
    <row r="372" spans="1:3">
      <c r="A372" s="19"/>
      <c r="B372" s="19"/>
      <c r="C372" s="10"/>
    </row>
    <row r="373" spans="1:3">
      <c r="A373" s="19"/>
      <c r="B373" s="19"/>
      <c r="C373" s="10"/>
    </row>
    <row r="374" spans="1:3">
      <c r="A374" s="19"/>
      <c r="B374" s="19"/>
      <c r="C374" s="10"/>
    </row>
    <row r="375" spans="1:3">
      <c r="A375" s="19"/>
      <c r="B375" s="19"/>
      <c r="C375" s="10"/>
    </row>
    <row r="376" spans="1:3">
      <c r="A376" s="19"/>
      <c r="B376" s="19"/>
      <c r="C376" s="10"/>
    </row>
    <row r="377" spans="1:3">
      <c r="A377" s="19"/>
      <c r="B377" s="19"/>
      <c r="C377" s="10"/>
    </row>
    <row r="378" spans="1:3">
      <c r="A378" s="19"/>
      <c r="B378" s="19"/>
      <c r="C378" s="10"/>
    </row>
    <row r="379" spans="1:3">
      <c r="A379" s="19"/>
      <c r="B379" s="19"/>
      <c r="C379" s="10"/>
    </row>
    <row r="380" spans="1:3">
      <c r="A380" s="19"/>
      <c r="B380" s="19"/>
      <c r="C380" s="10"/>
    </row>
    <row r="381" spans="1:3">
      <c r="A381" s="19"/>
      <c r="B381" s="19"/>
      <c r="C381" s="10"/>
    </row>
    <row r="382" spans="1:3">
      <c r="A382" s="19"/>
      <c r="B382" s="19"/>
      <c r="C382" s="10"/>
    </row>
    <row r="383" spans="1:3">
      <c r="A383" s="19"/>
      <c r="B383" s="19"/>
      <c r="C383" s="10"/>
    </row>
    <row r="384" spans="1:3">
      <c r="A384" s="19"/>
      <c r="B384" s="19"/>
      <c r="C384" s="10"/>
    </row>
    <row r="385" spans="1:3">
      <c r="A385" s="19"/>
      <c r="B385" s="19"/>
      <c r="C385" s="10"/>
    </row>
    <row r="386" spans="1:3">
      <c r="A386" s="19"/>
      <c r="B386" s="19"/>
      <c r="C386" s="10"/>
    </row>
    <row r="387" spans="1:3">
      <c r="A387" s="19"/>
      <c r="B387" s="19"/>
      <c r="C387" s="10"/>
    </row>
    <row r="388" spans="1:3">
      <c r="A388" s="19"/>
      <c r="B388" s="19"/>
      <c r="C388" s="10"/>
    </row>
    <row r="389" spans="1:3">
      <c r="A389" s="19"/>
      <c r="B389" s="19"/>
      <c r="C389" s="10"/>
    </row>
    <row r="390" spans="1:3">
      <c r="A390" s="19"/>
      <c r="B390" s="19"/>
      <c r="C390" s="10"/>
    </row>
    <row r="391" spans="1:3">
      <c r="A391" s="19"/>
      <c r="B391" s="19"/>
      <c r="C391" s="10"/>
    </row>
    <row r="392" spans="1:3">
      <c r="A392" s="19"/>
      <c r="B392" s="19"/>
      <c r="C392" s="10"/>
    </row>
    <row r="393" spans="1:3">
      <c r="A393" s="19"/>
      <c r="B393" s="19"/>
      <c r="C393" s="10"/>
    </row>
    <row r="394" spans="1:3">
      <c r="A394" s="19"/>
      <c r="B394" s="19"/>
      <c r="C394" s="10"/>
    </row>
    <row r="395" spans="1:3">
      <c r="A395" s="19"/>
      <c r="B395" s="19"/>
      <c r="C395" s="10"/>
    </row>
    <row r="396" spans="1:3">
      <c r="A396" s="19"/>
      <c r="B396" s="19"/>
      <c r="C396" s="10"/>
    </row>
    <row r="397" spans="1:3">
      <c r="A397" s="19"/>
      <c r="B397" s="19"/>
      <c r="C397" s="10"/>
    </row>
    <row r="398" spans="1:3">
      <c r="A398" s="19"/>
      <c r="B398" s="19"/>
      <c r="C398" s="10"/>
    </row>
    <row r="399" spans="1:3">
      <c r="A399" s="19"/>
      <c r="B399" s="19"/>
      <c r="C399" s="10"/>
    </row>
    <row r="400" spans="1:3">
      <c r="A400" s="19"/>
      <c r="B400" s="19"/>
      <c r="C400" s="10"/>
    </row>
    <row r="401" spans="1:3">
      <c r="A401" s="19"/>
      <c r="B401" s="19"/>
      <c r="C401" s="10"/>
    </row>
    <row r="402" spans="1:3">
      <c r="A402" s="19"/>
      <c r="B402" s="19"/>
      <c r="C402" s="10"/>
    </row>
    <row r="403" spans="1:3">
      <c r="A403" s="19"/>
      <c r="B403" s="19"/>
      <c r="C403" s="10"/>
    </row>
    <row r="404" spans="1:3">
      <c r="A404" s="19"/>
      <c r="B404" s="19"/>
      <c r="C404" s="10"/>
    </row>
    <row r="405" spans="1:3">
      <c r="A405" s="19"/>
      <c r="B405" s="19"/>
      <c r="C405" s="10"/>
    </row>
    <row r="406" spans="1:3">
      <c r="A406" s="19"/>
      <c r="B406" s="19"/>
      <c r="C406" s="10"/>
    </row>
    <row r="407" spans="1:3">
      <c r="A407" s="19"/>
      <c r="B407" s="19"/>
      <c r="C407" s="10"/>
    </row>
    <row r="408" spans="1:3">
      <c r="A408" s="19"/>
      <c r="B408" s="19"/>
      <c r="C408" s="10"/>
    </row>
    <row r="409" spans="1:3">
      <c r="A409" s="19"/>
      <c r="B409" s="19"/>
      <c r="C409" s="10"/>
    </row>
    <row r="410" spans="1:3">
      <c r="A410" s="19"/>
      <c r="B410" s="19"/>
      <c r="C410" s="10"/>
    </row>
    <row r="411" spans="1:3">
      <c r="A411" s="19"/>
      <c r="B411" s="19"/>
      <c r="C411" s="10"/>
    </row>
    <row r="412" spans="1:3">
      <c r="A412" s="19"/>
      <c r="B412" s="19"/>
      <c r="C412" s="10"/>
    </row>
    <row r="413" spans="1:3">
      <c r="A413" s="19"/>
      <c r="B413" s="19"/>
      <c r="C413" s="10"/>
    </row>
    <row r="414" spans="1:3">
      <c r="A414" s="19"/>
      <c r="B414" s="19"/>
      <c r="C414" s="10"/>
    </row>
    <row r="415" spans="1:3">
      <c r="A415" s="19"/>
      <c r="B415" s="19"/>
      <c r="C415" s="10"/>
    </row>
    <row r="416" spans="1:3">
      <c r="A416" s="19"/>
      <c r="B416" s="19"/>
      <c r="C416" s="10"/>
    </row>
    <row r="417" spans="1:3">
      <c r="A417" s="19"/>
      <c r="B417" s="19"/>
      <c r="C417" s="10"/>
    </row>
    <row r="418" spans="1:3">
      <c r="A418" s="19"/>
      <c r="B418" s="19"/>
      <c r="C418" s="10"/>
    </row>
    <row r="419" spans="1:3">
      <c r="A419" s="19"/>
      <c r="B419" s="19"/>
      <c r="C419" s="10"/>
    </row>
    <row r="420" spans="1:3">
      <c r="A420" s="19"/>
      <c r="B420" s="19"/>
      <c r="C420" s="10"/>
    </row>
    <row r="421" spans="1:3">
      <c r="A421" s="19"/>
      <c r="B421" s="19"/>
      <c r="C421" s="10"/>
    </row>
    <row r="422" spans="1:3">
      <c r="A422" s="19"/>
      <c r="B422" s="19"/>
      <c r="C422" s="10"/>
    </row>
    <row r="423" spans="1:3">
      <c r="A423" s="19"/>
      <c r="B423" s="19"/>
      <c r="C423" s="10"/>
    </row>
    <row r="424" spans="1:3">
      <c r="A424" s="19"/>
      <c r="B424" s="19"/>
      <c r="C424" s="10"/>
    </row>
    <row r="425" spans="1:3">
      <c r="A425" s="19"/>
      <c r="B425" s="19"/>
      <c r="C425" s="10"/>
    </row>
    <row r="426" spans="1:3">
      <c r="A426" s="19"/>
      <c r="B426" s="19"/>
      <c r="C426" s="10"/>
    </row>
    <row r="427" spans="1:3">
      <c r="A427" s="19"/>
      <c r="B427" s="19"/>
      <c r="C427" s="10"/>
    </row>
    <row r="428" spans="1:3">
      <c r="A428" s="19"/>
      <c r="B428" s="19"/>
      <c r="C428" s="10"/>
    </row>
    <row r="429" spans="1:3">
      <c r="A429" s="19"/>
      <c r="B429" s="19"/>
      <c r="C429" s="10"/>
    </row>
    <row r="430" spans="1:3">
      <c r="A430" s="19"/>
      <c r="B430" s="19"/>
      <c r="C430" s="10"/>
    </row>
    <row r="431" spans="1:3">
      <c r="A431" s="19"/>
      <c r="B431" s="19"/>
      <c r="C431" s="10"/>
    </row>
    <row r="432" spans="1:3">
      <c r="A432" s="19"/>
      <c r="B432" s="19"/>
      <c r="C432" s="10"/>
    </row>
    <row r="433" spans="1:3">
      <c r="A433" s="19"/>
      <c r="B433" s="19"/>
      <c r="C433" s="10"/>
    </row>
    <row r="434" spans="1:3">
      <c r="A434" s="19"/>
      <c r="B434" s="19"/>
      <c r="C434" s="10"/>
    </row>
    <row r="435" spans="1:3">
      <c r="A435" s="19"/>
      <c r="B435" s="19"/>
      <c r="C435" s="10"/>
    </row>
    <row r="436" spans="1:3">
      <c r="A436" s="19"/>
      <c r="B436" s="19"/>
      <c r="C436" s="10"/>
    </row>
    <row r="437" spans="1:3">
      <c r="A437" s="19"/>
      <c r="B437" s="19"/>
      <c r="C437" s="10"/>
    </row>
    <row r="438" spans="1:3">
      <c r="A438" s="19"/>
      <c r="B438" s="19"/>
      <c r="C438" s="10"/>
    </row>
    <row r="439" spans="1:3">
      <c r="A439" s="19"/>
      <c r="B439" s="19"/>
      <c r="C439" s="10"/>
    </row>
    <row r="440" spans="1:3">
      <c r="A440" s="19"/>
      <c r="B440" s="19"/>
      <c r="C440" s="10"/>
    </row>
    <row r="441" spans="1:3">
      <c r="A441" s="19"/>
      <c r="B441" s="19"/>
      <c r="C441" s="10"/>
    </row>
    <row r="442" spans="1:3">
      <c r="A442" s="19"/>
      <c r="B442" s="19"/>
      <c r="C442" s="10"/>
    </row>
    <row r="443" spans="1:3">
      <c r="A443" s="19"/>
      <c r="B443" s="19"/>
      <c r="C443" s="10"/>
    </row>
    <row r="444" spans="1:3">
      <c r="A444" s="19"/>
      <c r="B444" s="19"/>
      <c r="C444" s="10"/>
    </row>
    <row r="445" spans="1:3">
      <c r="A445" s="19"/>
      <c r="B445" s="19"/>
      <c r="C445" s="10"/>
    </row>
    <row r="446" spans="1:3">
      <c r="A446" s="19"/>
      <c r="B446" s="19"/>
      <c r="C446" s="10"/>
    </row>
    <row r="447" spans="1:3">
      <c r="A447" s="19"/>
      <c r="B447" s="19"/>
      <c r="C447" s="10"/>
    </row>
    <row r="448" spans="1:3">
      <c r="A448" s="19"/>
      <c r="B448" s="19"/>
      <c r="C448" s="10"/>
    </row>
    <row r="449" spans="1:3">
      <c r="A449" s="19"/>
      <c r="B449" s="19"/>
      <c r="C449" s="10"/>
    </row>
    <row r="450" spans="1:3">
      <c r="A450" s="19"/>
      <c r="B450" s="19"/>
      <c r="C450" s="10"/>
    </row>
    <row r="451" spans="1:3">
      <c r="A451" s="19"/>
      <c r="B451" s="19"/>
      <c r="C451" s="10"/>
    </row>
    <row r="452" spans="1:3">
      <c r="A452" s="19"/>
      <c r="B452" s="19"/>
      <c r="C452" s="10"/>
    </row>
    <row r="453" spans="1:3">
      <c r="A453" s="19"/>
      <c r="B453" s="19"/>
      <c r="C453" s="10"/>
    </row>
    <row r="454" spans="1:3">
      <c r="A454" s="19"/>
      <c r="B454" s="19"/>
      <c r="C454" s="10"/>
    </row>
    <row r="455" spans="1:3">
      <c r="A455" s="19"/>
      <c r="B455" s="19"/>
      <c r="C455" s="10"/>
    </row>
    <row r="456" spans="1:3">
      <c r="A456" s="19"/>
      <c r="B456" s="19"/>
      <c r="C456" s="10"/>
    </row>
    <row r="457" spans="1:3">
      <c r="A457" s="19"/>
      <c r="B457" s="19"/>
      <c r="C457" s="10"/>
    </row>
    <row r="458" spans="1:3">
      <c r="A458" s="19"/>
      <c r="B458" s="19"/>
      <c r="C458" s="10"/>
    </row>
    <row r="459" spans="1:3">
      <c r="A459" s="19"/>
      <c r="B459" s="19"/>
      <c r="C459" s="10"/>
    </row>
    <row r="460" spans="1:3">
      <c r="A460" s="19"/>
      <c r="B460" s="19"/>
      <c r="C460" s="10"/>
    </row>
    <row r="461" spans="1:3">
      <c r="A461" s="19"/>
      <c r="B461" s="19"/>
      <c r="C461" s="10"/>
    </row>
    <row r="462" spans="1:3">
      <c r="A462" s="19"/>
      <c r="B462" s="19"/>
      <c r="C462" s="10"/>
    </row>
    <row r="463" spans="1:3">
      <c r="A463" s="19"/>
      <c r="B463" s="19"/>
      <c r="C463" s="10"/>
    </row>
    <row r="464" spans="1:3">
      <c r="A464" s="19"/>
      <c r="B464" s="19"/>
      <c r="C464" s="10"/>
    </row>
    <row r="465" spans="1:3">
      <c r="A465" s="19"/>
      <c r="B465" s="19"/>
      <c r="C465" s="10"/>
    </row>
    <row r="466" spans="1:3">
      <c r="A466" s="19"/>
      <c r="B466" s="19"/>
      <c r="C466" s="10"/>
    </row>
    <row r="467" spans="1:3">
      <c r="A467" s="19"/>
      <c r="B467" s="19"/>
      <c r="C467" s="10"/>
    </row>
    <row r="468" spans="1:3">
      <c r="A468" s="19"/>
      <c r="B468" s="19"/>
      <c r="C468" s="10"/>
    </row>
    <row r="469" spans="1:3">
      <c r="A469" s="19"/>
      <c r="B469" s="19"/>
      <c r="C469" s="10"/>
    </row>
    <row r="470" spans="1:3">
      <c r="A470" s="19"/>
      <c r="B470" s="19"/>
      <c r="C470" s="10"/>
    </row>
    <row r="471" spans="1:3">
      <c r="A471" s="19"/>
      <c r="B471" s="19"/>
      <c r="C471" s="10"/>
    </row>
    <row r="472" spans="1:3">
      <c r="A472" s="19"/>
      <c r="B472" s="19"/>
      <c r="C472" s="10"/>
    </row>
    <row r="473" spans="1:3">
      <c r="A473" s="19"/>
      <c r="B473" s="19"/>
      <c r="C473" s="10"/>
    </row>
    <row r="474" spans="1:3">
      <c r="A474" s="19"/>
      <c r="B474" s="19"/>
      <c r="C474" s="10"/>
    </row>
    <row r="475" spans="1:3">
      <c r="A475" s="19"/>
      <c r="B475" s="19"/>
      <c r="C475" s="10"/>
    </row>
    <row r="476" spans="1:3">
      <c r="A476" s="19"/>
      <c r="B476" s="19"/>
      <c r="C476" s="10"/>
    </row>
    <row r="477" spans="1:3">
      <c r="A477" s="19"/>
      <c r="B477" s="19"/>
      <c r="C477" s="10"/>
    </row>
    <row r="478" spans="1:3">
      <c r="A478" s="19"/>
      <c r="B478" s="19"/>
      <c r="C478" s="10"/>
    </row>
    <row r="479" spans="1:3">
      <c r="A479" s="19"/>
      <c r="B479" s="19"/>
      <c r="C479" s="10"/>
    </row>
    <row r="480" spans="1:3">
      <c r="A480" s="19"/>
      <c r="B480" s="19"/>
      <c r="C480" s="10"/>
    </row>
    <row r="481" spans="1:3">
      <c r="A481" s="19"/>
      <c r="B481" s="19"/>
      <c r="C481" s="10"/>
    </row>
    <row r="482" spans="1:3">
      <c r="A482" s="19"/>
      <c r="B482" s="19"/>
      <c r="C482" s="10"/>
    </row>
    <row r="483" spans="1:3">
      <c r="A483" s="19"/>
      <c r="B483" s="19"/>
      <c r="C483" s="10"/>
    </row>
    <row r="484" spans="1:3">
      <c r="A484" s="19"/>
      <c r="B484" s="19"/>
      <c r="C484" s="10"/>
    </row>
    <row r="485" spans="1:3">
      <c r="A485" s="19"/>
      <c r="B485" s="19"/>
      <c r="C485" s="10"/>
    </row>
    <row r="486" spans="1:3">
      <c r="A486" s="19"/>
      <c r="B486" s="19"/>
      <c r="C486" s="10"/>
    </row>
    <row r="487" spans="1:3">
      <c r="A487" s="19"/>
      <c r="B487" s="19"/>
      <c r="C487" s="10"/>
    </row>
    <row r="488" spans="1:3">
      <c r="A488" s="19"/>
      <c r="B488" s="19"/>
      <c r="C488" s="10"/>
    </row>
    <row r="489" spans="1:3">
      <c r="A489" s="19"/>
      <c r="B489" s="19"/>
      <c r="C489" s="10"/>
    </row>
    <row r="490" spans="1:3">
      <c r="A490" s="19"/>
      <c r="B490" s="19"/>
      <c r="C490" s="10"/>
    </row>
    <row r="491" spans="1:3">
      <c r="A491" s="19"/>
      <c r="B491" s="19"/>
      <c r="C491" s="10"/>
    </row>
    <row r="492" spans="1:3">
      <c r="A492" s="19"/>
      <c r="B492" s="19"/>
      <c r="C492" s="10"/>
    </row>
    <row r="493" spans="1:3">
      <c r="A493" s="19"/>
      <c r="B493" s="19"/>
      <c r="C493" s="10"/>
    </row>
    <row r="494" spans="1:3">
      <c r="A494" s="19"/>
      <c r="B494" s="19"/>
      <c r="C494" s="10"/>
    </row>
    <row r="495" spans="1:3">
      <c r="A495" s="19"/>
      <c r="B495" s="19"/>
      <c r="C495" s="10"/>
    </row>
    <row r="496" spans="1:3">
      <c r="A496" s="19"/>
      <c r="B496" s="19"/>
      <c r="C496" s="10"/>
    </row>
    <row r="497" spans="1:3">
      <c r="A497" s="19"/>
      <c r="B497" s="19"/>
      <c r="C497" s="10"/>
    </row>
    <row r="498" spans="1:3">
      <c r="A498" s="19"/>
      <c r="B498" s="19"/>
      <c r="C498" s="10"/>
    </row>
    <row r="499" spans="1:3">
      <c r="A499" s="19"/>
      <c r="B499" s="19"/>
      <c r="C499" s="10"/>
    </row>
    <row r="500" spans="1:3">
      <c r="A500" s="19"/>
      <c r="B500" s="19"/>
      <c r="C500" s="10"/>
    </row>
    <row r="501" spans="1:3">
      <c r="A501" s="19"/>
      <c r="B501" s="19"/>
      <c r="C501" s="10"/>
    </row>
    <row r="502" spans="1:3">
      <c r="A502" s="19"/>
      <c r="B502" s="19"/>
      <c r="C502" s="10"/>
    </row>
    <row r="503" spans="1:3">
      <c r="A503" s="19"/>
      <c r="B503" s="19"/>
      <c r="C503" s="10"/>
    </row>
    <row r="504" spans="1:3">
      <c r="A504" s="19"/>
      <c r="B504" s="19"/>
      <c r="C504" s="10"/>
    </row>
    <row r="505" spans="1:3">
      <c r="A505" s="19"/>
      <c r="B505" s="19"/>
      <c r="C505" s="10"/>
    </row>
    <row r="506" spans="1:3">
      <c r="A506" s="19"/>
      <c r="B506" s="19"/>
      <c r="C506" s="10"/>
    </row>
    <row r="507" spans="1:3">
      <c r="A507" s="19"/>
      <c r="B507" s="19"/>
      <c r="C507" s="10"/>
    </row>
    <row r="508" spans="1:3">
      <c r="A508" s="19"/>
      <c r="B508" s="19"/>
      <c r="C508" s="10"/>
    </row>
    <row r="509" spans="1:3">
      <c r="A509" s="19"/>
      <c r="B509" s="19"/>
      <c r="C509" s="10"/>
    </row>
    <row r="510" spans="1:3">
      <c r="A510" s="19"/>
      <c r="B510" s="19"/>
      <c r="C510" s="10"/>
    </row>
    <row r="511" spans="1:3">
      <c r="A511" s="19"/>
      <c r="B511" s="19"/>
      <c r="C511" s="10"/>
    </row>
    <row r="512" spans="1:3">
      <c r="A512" s="19"/>
      <c r="B512" s="19"/>
      <c r="C512" s="10"/>
    </row>
    <row r="513" spans="1:3">
      <c r="A513" s="19"/>
      <c r="B513" s="19"/>
      <c r="C513" s="10"/>
    </row>
    <row r="514" spans="1:3">
      <c r="A514" s="19"/>
      <c r="B514" s="19"/>
      <c r="C514" s="10"/>
    </row>
    <row r="515" spans="1:3">
      <c r="A515" s="19"/>
      <c r="B515" s="19"/>
      <c r="C515" s="10"/>
    </row>
    <row r="516" spans="1:3">
      <c r="A516" s="19"/>
      <c r="B516" s="19"/>
      <c r="C516" s="10"/>
    </row>
    <row r="517" spans="1:3">
      <c r="A517" s="19"/>
      <c r="B517" s="19"/>
      <c r="C517" s="10"/>
    </row>
    <row r="518" spans="1:3">
      <c r="A518" s="19"/>
      <c r="B518" s="19"/>
      <c r="C518" s="10"/>
    </row>
    <row r="519" spans="1:3">
      <c r="A519" s="19"/>
      <c r="B519" s="19"/>
      <c r="C519" s="10"/>
    </row>
    <row r="520" spans="1:3">
      <c r="A520" s="19"/>
      <c r="B520" s="19"/>
      <c r="C520" s="10"/>
    </row>
    <row r="521" spans="1:3">
      <c r="A521" s="19"/>
      <c r="B521" s="19"/>
      <c r="C521" s="10"/>
    </row>
    <row r="522" spans="1:3">
      <c r="A522" s="19"/>
      <c r="B522" s="19"/>
      <c r="C522" s="10"/>
    </row>
    <row r="523" spans="1:3">
      <c r="A523" s="19"/>
      <c r="B523" s="19"/>
      <c r="C523" s="10"/>
    </row>
    <row r="524" spans="1:3">
      <c r="A524" s="19"/>
      <c r="B524" s="19"/>
      <c r="C524" s="10"/>
    </row>
    <row r="525" spans="1:3">
      <c r="A525" s="19"/>
      <c r="B525" s="19"/>
      <c r="C525" s="10"/>
    </row>
    <row r="526" spans="1:3">
      <c r="A526" s="19"/>
      <c r="B526" s="19"/>
      <c r="C526" s="10"/>
    </row>
    <row r="527" spans="1:3">
      <c r="A527" s="19"/>
      <c r="B527" s="19"/>
      <c r="C527" s="10"/>
    </row>
    <row r="528" spans="1:3">
      <c r="A528" s="19"/>
      <c r="B528" s="19"/>
      <c r="C528" s="10"/>
    </row>
    <row r="529" spans="1:3">
      <c r="A529" s="19"/>
      <c r="B529" s="19"/>
      <c r="C529" s="10"/>
    </row>
    <row r="530" spans="1:3">
      <c r="A530" s="19"/>
      <c r="B530" s="19"/>
      <c r="C530" s="10"/>
    </row>
    <row r="531" spans="1:3">
      <c r="A531" s="19"/>
      <c r="B531" s="19"/>
      <c r="C531" s="10"/>
    </row>
    <row r="532" spans="1:3">
      <c r="A532" s="19"/>
      <c r="B532" s="19"/>
      <c r="C532" s="10"/>
    </row>
    <row r="533" spans="1:3">
      <c r="A533" s="19"/>
      <c r="B533" s="19"/>
      <c r="C533" s="10"/>
    </row>
    <row r="534" spans="1:3">
      <c r="A534" s="19"/>
      <c r="B534" s="19"/>
      <c r="C534" s="10"/>
    </row>
    <row r="535" spans="1:3">
      <c r="A535" s="19"/>
      <c r="B535" s="19"/>
      <c r="C535" s="10"/>
    </row>
    <row r="536" spans="1:3">
      <c r="A536" s="19"/>
      <c r="B536" s="19"/>
      <c r="C536" s="10"/>
    </row>
    <row r="537" spans="1:3">
      <c r="A537" s="19"/>
      <c r="B537" s="19"/>
      <c r="C537" s="10"/>
    </row>
    <row r="538" spans="1:3">
      <c r="A538" s="19"/>
      <c r="B538" s="19"/>
      <c r="C538" s="10"/>
    </row>
    <row r="539" spans="1:3">
      <c r="A539" s="19"/>
      <c r="B539" s="19"/>
      <c r="C539" s="10"/>
    </row>
    <row r="540" spans="1:3">
      <c r="A540" s="19"/>
      <c r="B540" s="19"/>
      <c r="C540" s="10"/>
    </row>
    <row r="541" spans="1:3">
      <c r="A541" s="19"/>
      <c r="B541" s="19"/>
      <c r="C541" s="10"/>
    </row>
    <row r="542" spans="1:3">
      <c r="A542" s="19"/>
      <c r="B542" s="19"/>
      <c r="C542" s="10"/>
    </row>
    <row r="543" spans="1:3">
      <c r="A543" s="19"/>
      <c r="B543" s="19"/>
      <c r="C543" s="10"/>
    </row>
    <row r="544" spans="1:3">
      <c r="A544" s="19"/>
      <c r="B544" s="19"/>
      <c r="C544" s="10"/>
    </row>
    <row r="545" spans="1:3">
      <c r="A545" s="19"/>
      <c r="B545" s="19"/>
      <c r="C545" s="10"/>
    </row>
    <row r="546" spans="1:3">
      <c r="A546" s="19"/>
      <c r="B546" s="19"/>
      <c r="C546" s="10"/>
    </row>
    <row r="547" spans="1:3">
      <c r="A547" s="19"/>
      <c r="B547" s="19"/>
      <c r="C547" s="10"/>
    </row>
    <row r="548" spans="1:3">
      <c r="A548" s="19"/>
      <c r="B548" s="19"/>
      <c r="C548" s="10"/>
    </row>
    <row r="549" spans="1:3">
      <c r="A549" s="19"/>
      <c r="B549" s="19"/>
      <c r="C549" s="10"/>
    </row>
    <row r="550" spans="1:3">
      <c r="A550" s="19"/>
      <c r="B550" s="19"/>
      <c r="C550" s="10"/>
    </row>
    <row r="551" spans="1:3">
      <c r="A551" s="19"/>
      <c r="B551" s="19"/>
      <c r="C551" s="10"/>
    </row>
    <row r="552" spans="1:3">
      <c r="A552" s="19"/>
      <c r="B552" s="19"/>
      <c r="C552" s="10"/>
    </row>
    <row r="553" spans="1:3">
      <c r="A553" s="19"/>
      <c r="B553" s="19"/>
      <c r="C553" s="10"/>
    </row>
    <row r="554" spans="1:3">
      <c r="A554" s="19"/>
      <c r="B554" s="19"/>
      <c r="C554" s="10"/>
    </row>
    <row r="555" spans="1:3">
      <c r="A555" s="19"/>
      <c r="B555" s="19"/>
      <c r="C555" s="10"/>
    </row>
    <row r="556" spans="1:3">
      <c r="A556" s="19"/>
      <c r="B556" s="19"/>
      <c r="C556" s="10"/>
    </row>
    <row r="557" spans="1:3">
      <c r="A557" s="19"/>
      <c r="B557" s="19"/>
      <c r="C557" s="10"/>
    </row>
    <row r="558" spans="1:3">
      <c r="A558" s="19"/>
      <c r="B558" s="19"/>
      <c r="C558" s="10"/>
    </row>
    <row r="559" spans="1:3">
      <c r="A559" s="19"/>
      <c r="B559" s="19"/>
      <c r="C559" s="10"/>
    </row>
    <row r="560" spans="1:3">
      <c r="A560" s="19"/>
      <c r="B560" s="19"/>
      <c r="C560" s="10"/>
    </row>
    <row r="561" spans="1:3">
      <c r="A561" s="19"/>
      <c r="B561" s="19"/>
      <c r="C561" s="10"/>
    </row>
    <row r="562" spans="1:3">
      <c r="A562" s="19"/>
      <c r="B562" s="19"/>
      <c r="C562" s="10"/>
    </row>
    <row r="563" spans="1:3">
      <c r="A563" s="19"/>
      <c r="B563" s="19"/>
      <c r="C563" s="10"/>
    </row>
    <row r="564" spans="1:3">
      <c r="A564" s="19"/>
      <c r="B564" s="19"/>
      <c r="C564" s="10"/>
    </row>
    <row r="565" spans="1:3">
      <c r="A565" s="19"/>
      <c r="B565" s="19"/>
      <c r="C565" s="10"/>
    </row>
    <row r="566" spans="1:3">
      <c r="A566" s="19"/>
      <c r="B566" s="19"/>
      <c r="C566" s="10"/>
    </row>
    <row r="567" spans="1:3">
      <c r="A567" s="19"/>
      <c r="B567" s="19"/>
      <c r="C567" s="10"/>
    </row>
    <row r="568" spans="1:3">
      <c r="A568" s="19"/>
      <c r="B568" s="19"/>
      <c r="C568" s="10"/>
    </row>
    <row r="569" spans="1:3">
      <c r="A569" s="19"/>
      <c r="B569" s="19"/>
      <c r="C569" s="10"/>
    </row>
    <row r="570" spans="1:3">
      <c r="A570" s="19"/>
      <c r="B570" s="19"/>
      <c r="C570" s="10"/>
    </row>
    <row r="571" spans="1:3">
      <c r="A571" s="19"/>
      <c r="B571" s="19"/>
      <c r="C571" s="10"/>
    </row>
    <row r="572" spans="1:3">
      <c r="A572" s="19"/>
      <c r="B572" s="19"/>
      <c r="C572" s="10"/>
    </row>
    <row r="573" spans="1:3">
      <c r="A573" s="19"/>
      <c r="B573" s="19"/>
      <c r="C573" s="10"/>
    </row>
    <row r="574" spans="1:3">
      <c r="A574" s="19"/>
      <c r="B574" s="19"/>
      <c r="C574" s="10"/>
    </row>
    <row r="575" spans="1:3">
      <c r="A575" s="19"/>
      <c r="B575" s="19"/>
      <c r="C575" s="10"/>
    </row>
    <row r="576" spans="1:3">
      <c r="A576" s="19"/>
      <c r="B576" s="19"/>
      <c r="C576" s="10"/>
    </row>
    <row r="577" spans="1:3">
      <c r="A577" s="19"/>
      <c r="B577" s="19"/>
      <c r="C577" s="10"/>
    </row>
    <row r="578" spans="1:3">
      <c r="A578" s="19"/>
      <c r="B578" s="19"/>
      <c r="C578" s="10"/>
    </row>
    <row r="579" spans="1:3">
      <c r="A579" s="19"/>
      <c r="B579" s="19"/>
      <c r="C579" s="10"/>
    </row>
    <row r="580" spans="1:3">
      <c r="A580" s="19"/>
      <c r="B580" s="19"/>
      <c r="C580" s="10"/>
    </row>
    <row r="581" spans="1:3">
      <c r="A581" s="19"/>
      <c r="B581" s="19"/>
      <c r="C581" s="10"/>
    </row>
    <row r="582" spans="1:3">
      <c r="A582" s="19"/>
      <c r="B582" s="19"/>
      <c r="C582" s="10"/>
    </row>
    <row r="583" spans="1:3">
      <c r="A583" s="19"/>
      <c r="B583" s="19"/>
      <c r="C583" s="10"/>
    </row>
    <row r="584" spans="1:3">
      <c r="A584" s="19"/>
      <c r="B584" s="19"/>
      <c r="C584" s="10"/>
    </row>
    <row r="585" spans="1:3">
      <c r="A585" s="19"/>
      <c r="B585" s="19"/>
      <c r="C585" s="10"/>
    </row>
    <row r="586" spans="1:3">
      <c r="A586" s="19"/>
      <c r="B586" s="19"/>
      <c r="C586" s="10"/>
    </row>
    <row r="587" spans="1:3">
      <c r="A587" s="19"/>
      <c r="B587" s="19"/>
      <c r="C587" s="10"/>
    </row>
    <row r="588" spans="1:3">
      <c r="A588" s="19"/>
      <c r="B588" s="19"/>
      <c r="C588" s="10"/>
    </row>
    <row r="589" spans="1:3">
      <c r="A589" s="19"/>
      <c r="B589" s="19"/>
      <c r="C589" s="10"/>
    </row>
    <row r="590" spans="1:3">
      <c r="A590" s="19"/>
      <c r="B590" s="19"/>
      <c r="C590" s="10"/>
    </row>
    <row r="591" spans="1:3">
      <c r="A591" s="19"/>
      <c r="B591" s="19"/>
      <c r="C591" s="10"/>
    </row>
    <row r="592" spans="1:3">
      <c r="A592" s="19"/>
      <c r="B592" s="19"/>
      <c r="C592" s="10"/>
    </row>
    <row r="593" spans="1:3">
      <c r="A593" s="19"/>
      <c r="B593" s="19"/>
      <c r="C593" s="10"/>
    </row>
    <row r="594" spans="1:3">
      <c r="A594" s="19"/>
      <c r="B594" s="19"/>
      <c r="C594" s="10"/>
    </row>
    <row r="595" spans="1:3">
      <c r="A595" s="19"/>
      <c r="B595" s="19"/>
      <c r="C595" s="10"/>
    </row>
    <row r="596" spans="1:3">
      <c r="A596" s="19"/>
      <c r="B596" s="19"/>
      <c r="C596" s="10"/>
    </row>
    <row r="597" spans="1:3">
      <c r="A597" s="19"/>
      <c r="B597" s="19"/>
      <c r="C597" s="10"/>
    </row>
    <row r="598" spans="1:3">
      <c r="A598" s="19"/>
      <c r="B598" s="19"/>
      <c r="C598" s="10"/>
    </row>
    <row r="599" spans="1:3">
      <c r="A599" s="19"/>
      <c r="B599" s="19"/>
      <c r="C599" s="10"/>
    </row>
    <row r="600" spans="1:3">
      <c r="A600" s="19"/>
      <c r="B600" s="19"/>
      <c r="C600" s="10"/>
    </row>
    <row r="601" spans="1:3">
      <c r="A601" s="19"/>
      <c r="B601" s="19"/>
      <c r="C601" s="10"/>
    </row>
    <row r="602" spans="1:3">
      <c r="A602" s="19"/>
      <c r="B602" s="19"/>
      <c r="C602" s="10"/>
    </row>
    <row r="603" spans="1:3">
      <c r="A603" s="19"/>
      <c r="B603" s="19"/>
      <c r="C603" s="10"/>
    </row>
    <row r="604" spans="1:3">
      <c r="A604" s="19"/>
      <c r="B604" s="19"/>
      <c r="C604" s="10"/>
    </row>
    <row r="605" spans="1:3">
      <c r="A605" s="19"/>
      <c r="B605" s="19"/>
      <c r="C605" s="10"/>
    </row>
    <row r="606" spans="1:3">
      <c r="A606" s="19"/>
      <c r="B606" s="19"/>
      <c r="C606" s="10"/>
    </row>
    <row r="607" spans="1:3">
      <c r="A607" s="19"/>
      <c r="B607" s="19"/>
      <c r="C607" s="10"/>
    </row>
    <row r="608" spans="1:3">
      <c r="A608" s="19"/>
      <c r="B608" s="19"/>
      <c r="C608" s="10"/>
    </row>
    <row r="609" spans="1:3">
      <c r="A609" s="19"/>
      <c r="B609" s="19"/>
      <c r="C609" s="10"/>
    </row>
    <row r="610" spans="1:3">
      <c r="A610" s="19"/>
      <c r="B610" s="19"/>
      <c r="C610" s="10"/>
    </row>
    <row r="611" spans="1:3">
      <c r="A611" s="19"/>
      <c r="B611" s="19"/>
      <c r="C611" s="10"/>
    </row>
    <row r="612" spans="1:3">
      <c r="A612" s="19"/>
      <c r="B612" s="19"/>
      <c r="C612" s="10"/>
    </row>
    <row r="613" spans="1:3">
      <c r="A613" s="19"/>
      <c r="B613" s="19"/>
      <c r="C613" s="10"/>
    </row>
    <row r="614" spans="1:3">
      <c r="A614" s="19"/>
      <c r="B614" s="19"/>
      <c r="C614" s="10"/>
    </row>
    <row r="615" spans="1:3">
      <c r="A615" s="19"/>
      <c r="B615" s="19"/>
      <c r="C615" s="10"/>
    </row>
    <row r="616" spans="1:3">
      <c r="A616" s="19"/>
      <c r="B616" s="19"/>
      <c r="C616" s="10"/>
    </row>
    <row r="617" spans="1:3">
      <c r="A617" s="19"/>
      <c r="B617" s="19"/>
      <c r="C617" s="10"/>
    </row>
    <row r="618" spans="1:3">
      <c r="A618" s="19"/>
      <c r="B618" s="19"/>
      <c r="C618" s="10"/>
    </row>
    <row r="619" spans="1:3">
      <c r="A619" s="19"/>
      <c r="B619" s="19"/>
      <c r="C619" s="10"/>
    </row>
    <row r="620" spans="1:3">
      <c r="A620" s="19"/>
      <c r="B620" s="19"/>
      <c r="C620" s="10"/>
    </row>
    <row r="621" spans="1:3">
      <c r="A621" s="19"/>
      <c r="B621" s="19"/>
      <c r="C621" s="10"/>
    </row>
    <row r="622" spans="1:3">
      <c r="A622" s="19"/>
      <c r="B622" s="19"/>
      <c r="C622" s="10"/>
    </row>
    <row r="623" spans="1:3">
      <c r="A623" s="19"/>
      <c r="B623" s="19"/>
      <c r="C623" s="10"/>
    </row>
    <row r="624" spans="1:3">
      <c r="A624" s="19"/>
      <c r="B624" s="19"/>
      <c r="C624" s="10"/>
    </row>
    <row r="625" spans="1:3">
      <c r="A625" s="19"/>
      <c r="B625" s="19"/>
      <c r="C625" s="10"/>
    </row>
    <row r="626" spans="1:3">
      <c r="A626" s="19"/>
      <c r="B626" s="19"/>
      <c r="C626" s="10"/>
    </row>
    <row r="627" spans="1:3">
      <c r="A627" s="19"/>
      <c r="B627" s="19"/>
      <c r="C627" s="10"/>
    </row>
    <row r="628" spans="1:3">
      <c r="A628" s="19"/>
      <c r="B628" s="19"/>
      <c r="C628" s="10"/>
    </row>
    <row r="629" spans="1:3">
      <c r="A629" s="19"/>
      <c r="B629" s="19"/>
      <c r="C629" s="10"/>
    </row>
    <row r="630" spans="1:3">
      <c r="A630" s="19"/>
      <c r="B630" s="19"/>
      <c r="C630" s="10"/>
    </row>
    <row r="631" spans="1:3">
      <c r="A631" s="19"/>
      <c r="B631" s="19"/>
      <c r="C631" s="10"/>
    </row>
    <row r="632" spans="1:3">
      <c r="A632" s="19"/>
      <c r="B632" s="19"/>
      <c r="C632" s="10"/>
    </row>
    <row r="633" spans="1:3">
      <c r="A633" s="19"/>
      <c r="B633" s="19"/>
      <c r="C633" s="10"/>
    </row>
    <row r="634" spans="1:3">
      <c r="A634" s="19"/>
      <c r="B634" s="19"/>
      <c r="C634" s="10"/>
    </row>
    <row r="635" spans="1:3">
      <c r="A635" s="19"/>
      <c r="B635" s="19"/>
      <c r="C635" s="10"/>
    </row>
    <row r="636" spans="1:3">
      <c r="A636" s="19"/>
      <c r="B636" s="19"/>
      <c r="C636" s="10"/>
    </row>
    <row r="637" spans="1:3">
      <c r="A637" s="19"/>
      <c r="B637" s="19"/>
      <c r="C637" s="10"/>
    </row>
    <row r="638" spans="1:3">
      <c r="A638" s="19"/>
      <c r="B638" s="19"/>
      <c r="C638" s="10"/>
    </row>
    <row r="639" spans="1:3">
      <c r="A639" s="19"/>
      <c r="B639" s="19"/>
      <c r="C639" s="10"/>
    </row>
    <row r="640" spans="1:3">
      <c r="A640" s="19"/>
      <c r="B640" s="19"/>
      <c r="C640" s="10"/>
    </row>
    <row r="641" spans="1:3">
      <c r="A641" s="19"/>
      <c r="B641" s="19"/>
      <c r="C641" s="10"/>
    </row>
    <row r="642" spans="1:3">
      <c r="A642" s="19"/>
      <c r="B642" s="19"/>
      <c r="C642" s="10"/>
    </row>
    <row r="643" spans="1:3">
      <c r="A643" s="19"/>
      <c r="B643" s="19"/>
      <c r="C643" s="10"/>
    </row>
    <row r="644" spans="1:3">
      <c r="A644" s="19"/>
      <c r="B644" s="19"/>
      <c r="C644" s="10"/>
    </row>
    <row r="645" spans="1:3">
      <c r="A645" s="19"/>
      <c r="B645" s="19"/>
      <c r="C645" s="10"/>
    </row>
    <row r="646" spans="1:3">
      <c r="A646" s="19"/>
      <c r="B646" s="19"/>
      <c r="C646" s="10"/>
    </row>
    <row r="647" spans="1:3">
      <c r="A647" s="19"/>
      <c r="B647" s="19"/>
      <c r="C647" s="10"/>
    </row>
    <row r="648" spans="1:3">
      <c r="A648" s="19"/>
      <c r="B648" s="19"/>
      <c r="C648" s="10"/>
    </row>
    <row r="649" spans="1:3">
      <c r="A649" s="19"/>
      <c r="B649" s="19"/>
      <c r="C649" s="10"/>
    </row>
    <row r="650" spans="1:3">
      <c r="A650" s="19"/>
      <c r="B650" s="19"/>
      <c r="C650" s="10"/>
    </row>
    <row r="651" spans="1:3">
      <c r="A651" s="19"/>
      <c r="B651" s="19"/>
      <c r="C651" s="10"/>
    </row>
    <row r="652" spans="1:3">
      <c r="A652" s="19"/>
      <c r="B652" s="19"/>
      <c r="C652" s="10"/>
    </row>
    <row r="653" spans="1:3">
      <c r="A653" s="19"/>
      <c r="B653" s="19"/>
      <c r="C653" s="10"/>
    </row>
    <row r="654" spans="1:3">
      <c r="A654" s="19"/>
      <c r="B654" s="19"/>
      <c r="C654" s="10"/>
    </row>
    <row r="655" spans="1:3">
      <c r="A655" s="19"/>
      <c r="B655" s="19"/>
      <c r="C655" s="10"/>
    </row>
    <row r="656" spans="1:3">
      <c r="A656" s="19"/>
      <c r="B656" s="19"/>
      <c r="C656" s="10"/>
    </row>
    <row r="657" spans="1:3">
      <c r="A657" s="19"/>
      <c r="B657" s="19"/>
      <c r="C657" s="10"/>
    </row>
    <row r="658" spans="1:3">
      <c r="A658" s="19"/>
      <c r="B658" s="19"/>
      <c r="C658" s="10"/>
    </row>
    <row r="659" spans="1:3">
      <c r="A659" s="19"/>
      <c r="B659" s="19"/>
      <c r="C659" s="10"/>
    </row>
    <row r="660" spans="1:3">
      <c r="A660" s="19"/>
      <c r="B660" s="19"/>
      <c r="C660" s="10"/>
    </row>
    <row r="661" spans="1:3">
      <c r="A661" s="19"/>
      <c r="B661" s="19"/>
      <c r="C661" s="10"/>
    </row>
    <row r="662" spans="1:3">
      <c r="A662" s="19"/>
      <c r="B662" s="19"/>
      <c r="C662" s="10"/>
    </row>
    <row r="663" spans="1:3">
      <c r="A663" s="19"/>
      <c r="B663" s="19"/>
      <c r="C663" s="10"/>
    </row>
    <row r="664" spans="1:3">
      <c r="A664" s="19"/>
      <c r="B664" s="19"/>
      <c r="C664" s="10"/>
    </row>
    <row r="665" spans="1:3">
      <c r="A665" s="19"/>
      <c r="B665" s="19"/>
      <c r="C665" s="10"/>
    </row>
    <row r="666" spans="1:3">
      <c r="A666" s="19"/>
      <c r="B666" s="19"/>
      <c r="C666" s="10"/>
    </row>
    <row r="667" spans="1:3">
      <c r="A667" s="19"/>
      <c r="B667" s="19"/>
      <c r="C667" s="10"/>
    </row>
    <row r="668" spans="1:3">
      <c r="A668" s="19"/>
      <c r="B668" s="19"/>
      <c r="C668" s="10"/>
    </row>
    <row r="669" spans="1:3">
      <c r="A669" s="19"/>
      <c r="B669" s="19"/>
      <c r="C669" s="10"/>
    </row>
    <row r="670" spans="1:3">
      <c r="A670" s="19"/>
      <c r="B670" s="19"/>
      <c r="C670" s="10"/>
    </row>
    <row r="671" spans="1:3">
      <c r="A671" s="19"/>
      <c r="B671" s="19"/>
      <c r="C671" s="10"/>
    </row>
    <row r="672" spans="1:3">
      <c r="A672" s="19"/>
      <c r="B672" s="19"/>
      <c r="C672" s="10"/>
    </row>
    <row r="673" spans="1:3">
      <c r="A673" s="19"/>
      <c r="B673" s="19"/>
      <c r="C673" s="10"/>
    </row>
    <row r="674" spans="1:3">
      <c r="A674" s="19"/>
      <c r="B674" s="19"/>
      <c r="C674" s="10"/>
    </row>
    <row r="675" spans="1:3">
      <c r="A675" s="19"/>
      <c r="B675" s="19"/>
      <c r="C675" s="10"/>
    </row>
    <row r="676" spans="1:3">
      <c r="A676" s="19"/>
      <c r="B676" s="19"/>
      <c r="C676" s="10"/>
    </row>
    <row r="677" spans="1:3">
      <c r="A677" s="19"/>
      <c r="B677" s="19"/>
      <c r="C677" s="10"/>
    </row>
    <row r="678" spans="1:3">
      <c r="A678" s="19"/>
      <c r="B678" s="19"/>
      <c r="C678" s="10"/>
    </row>
    <row r="679" spans="1:3">
      <c r="A679" s="19"/>
      <c r="B679" s="19"/>
      <c r="C679" s="10"/>
    </row>
    <row r="680" spans="1:3">
      <c r="A680" s="19"/>
      <c r="B680" s="19"/>
      <c r="C680" s="10"/>
    </row>
    <row r="681" spans="1:3">
      <c r="A681" s="19"/>
      <c r="B681" s="19"/>
      <c r="C681" s="10"/>
    </row>
    <row r="682" spans="1:3">
      <c r="A682" s="19"/>
      <c r="B682" s="19"/>
      <c r="C682" s="10"/>
    </row>
    <row r="683" spans="1:3">
      <c r="A683" s="19"/>
      <c r="B683" s="19"/>
      <c r="C683" s="10"/>
    </row>
    <row r="684" spans="1:3">
      <c r="A684" s="19"/>
      <c r="B684" s="19"/>
      <c r="C684" s="10"/>
    </row>
    <row r="685" spans="1:3">
      <c r="A685" s="19"/>
      <c r="B685" s="19"/>
      <c r="C685" s="10"/>
    </row>
    <row r="686" spans="1:3">
      <c r="A686" s="19"/>
      <c r="B686" s="19"/>
      <c r="C686" s="10"/>
    </row>
    <row r="687" spans="1:3">
      <c r="A687" s="19"/>
      <c r="B687" s="19"/>
      <c r="C687" s="10"/>
    </row>
    <row r="688" spans="1:3">
      <c r="A688" s="19"/>
      <c r="B688" s="19"/>
      <c r="C688" s="10"/>
    </row>
    <row r="689" spans="1:3">
      <c r="A689" s="19"/>
      <c r="B689" s="19"/>
      <c r="C689" s="10"/>
    </row>
    <row r="690" spans="1:3">
      <c r="A690" s="19"/>
      <c r="B690" s="19"/>
      <c r="C690" s="10"/>
    </row>
    <row r="691" spans="1:3">
      <c r="A691" s="19"/>
      <c r="B691" s="19"/>
      <c r="C691" s="10"/>
    </row>
    <row r="692" spans="1:3">
      <c r="A692" s="19"/>
      <c r="B692" s="19"/>
      <c r="C692" s="10"/>
    </row>
    <row r="693" spans="1:3">
      <c r="A693" s="19"/>
      <c r="B693" s="19"/>
      <c r="C693" s="10"/>
    </row>
    <row r="694" spans="1:3">
      <c r="A694" s="19"/>
      <c r="B694" s="19"/>
      <c r="C694" s="10"/>
    </row>
    <row r="695" spans="1:3">
      <c r="A695" s="19"/>
      <c r="B695" s="19"/>
      <c r="C695" s="10"/>
    </row>
    <row r="696" spans="1:3">
      <c r="A696" s="19"/>
      <c r="B696" s="19"/>
      <c r="C696" s="10"/>
    </row>
    <row r="697" spans="1:3">
      <c r="A697" s="19"/>
      <c r="B697" s="19"/>
      <c r="C697" s="10"/>
    </row>
    <row r="698" spans="1:3">
      <c r="A698" s="19"/>
      <c r="B698" s="19"/>
      <c r="C698" s="10"/>
    </row>
    <row r="699" spans="1:3">
      <c r="A699" s="19"/>
      <c r="B699" s="19"/>
      <c r="C699" s="10"/>
    </row>
    <row r="700" spans="1:3">
      <c r="A700" s="19"/>
      <c r="B700" s="19"/>
      <c r="C700" s="10"/>
    </row>
    <row r="701" spans="1:3">
      <c r="A701" s="19"/>
      <c r="B701" s="19"/>
      <c r="C701" s="10"/>
    </row>
    <row r="702" spans="1:3">
      <c r="A702" s="19"/>
      <c r="B702" s="19"/>
      <c r="C702" s="10"/>
    </row>
    <row r="703" spans="1:3">
      <c r="A703" s="19"/>
      <c r="B703" s="19"/>
      <c r="C703" s="10"/>
    </row>
    <row r="704" spans="1:3">
      <c r="A704" s="19"/>
      <c r="B704" s="19"/>
      <c r="C704" s="10"/>
    </row>
    <row r="705" spans="1:3">
      <c r="A705" s="19"/>
      <c r="B705" s="19"/>
      <c r="C705" s="10"/>
    </row>
    <row r="706" spans="1:3">
      <c r="A706" s="19"/>
      <c r="B706" s="19"/>
      <c r="C706" s="10"/>
    </row>
    <row r="707" spans="1:3">
      <c r="A707" s="19"/>
      <c r="B707" s="19"/>
      <c r="C707" s="10"/>
    </row>
    <row r="708" spans="1:3">
      <c r="A708" s="19"/>
      <c r="B708" s="19"/>
      <c r="C708" s="10"/>
    </row>
    <row r="709" spans="1:3">
      <c r="A709" s="19"/>
      <c r="B709" s="19"/>
      <c r="C709" s="10"/>
    </row>
    <row r="710" spans="1:3">
      <c r="A710" s="19"/>
      <c r="B710" s="19"/>
      <c r="C710" s="10"/>
    </row>
    <row r="711" spans="1:3">
      <c r="A711" s="19"/>
      <c r="B711" s="19"/>
      <c r="C711" s="10"/>
    </row>
    <row r="712" spans="1:3">
      <c r="A712" s="19"/>
      <c r="B712" s="19"/>
      <c r="C712" s="10"/>
    </row>
    <row r="713" spans="1:3">
      <c r="A713" s="19"/>
      <c r="B713" s="19"/>
      <c r="C713" s="10"/>
    </row>
    <row r="714" spans="1:3">
      <c r="A714" s="19"/>
      <c r="B714" s="19"/>
      <c r="C714" s="10"/>
    </row>
    <row r="715" spans="1:3">
      <c r="A715" s="19"/>
      <c r="B715" s="19"/>
      <c r="C715" s="10"/>
    </row>
    <row r="716" spans="1:3">
      <c r="A716" s="19"/>
      <c r="B716" s="19"/>
      <c r="C716" s="10"/>
    </row>
    <row r="717" spans="1:3">
      <c r="A717" s="19"/>
      <c r="B717" s="19"/>
      <c r="C717" s="10"/>
    </row>
    <row r="718" spans="1:3">
      <c r="A718" s="19"/>
      <c r="B718" s="19"/>
      <c r="C718" s="10"/>
    </row>
    <row r="719" spans="1:3">
      <c r="A719" s="19"/>
      <c r="B719" s="19"/>
      <c r="C719" s="10"/>
    </row>
    <row r="720" spans="1:3">
      <c r="A720" s="19"/>
      <c r="B720" s="19"/>
      <c r="C720" s="10"/>
    </row>
    <row r="721" spans="1:3">
      <c r="A721" s="19"/>
      <c r="B721" s="19"/>
      <c r="C721" s="10"/>
    </row>
    <row r="722" spans="1:3">
      <c r="A722" s="19"/>
      <c r="B722" s="19"/>
      <c r="C722" s="10"/>
    </row>
    <row r="723" spans="1:3">
      <c r="A723" s="19"/>
      <c r="B723" s="19"/>
      <c r="C723" s="10"/>
    </row>
    <row r="724" spans="1:3">
      <c r="A724" s="19"/>
      <c r="B724" s="19"/>
      <c r="C724" s="10"/>
    </row>
    <row r="725" spans="1:3">
      <c r="A725" s="19"/>
      <c r="B725" s="19"/>
      <c r="C725" s="10"/>
    </row>
    <row r="726" spans="1:3">
      <c r="A726" s="19"/>
      <c r="B726" s="19"/>
      <c r="C726" s="10"/>
    </row>
    <row r="727" spans="1:3">
      <c r="A727" s="19"/>
      <c r="B727" s="19"/>
      <c r="C727" s="10"/>
    </row>
    <row r="728" spans="1:3">
      <c r="A728" s="19"/>
      <c r="B728" s="19"/>
      <c r="C728" s="10"/>
    </row>
    <row r="729" spans="1:3">
      <c r="A729" s="19"/>
      <c r="B729" s="19"/>
      <c r="C729" s="10"/>
    </row>
    <row r="730" spans="1:3">
      <c r="A730" s="19"/>
      <c r="B730" s="19"/>
      <c r="C730" s="10"/>
    </row>
    <row r="731" spans="1:3">
      <c r="A731" s="19"/>
      <c r="B731" s="19"/>
      <c r="C731" s="10"/>
    </row>
    <row r="732" spans="1:3">
      <c r="A732" s="19"/>
      <c r="B732" s="19"/>
      <c r="C732" s="10"/>
    </row>
    <row r="733" spans="1:3">
      <c r="A733" s="19"/>
      <c r="B733" s="19"/>
      <c r="C733" s="10"/>
    </row>
    <row r="734" spans="1:3">
      <c r="A734" s="19"/>
      <c r="B734" s="19"/>
      <c r="C734" s="10"/>
    </row>
    <row r="735" spans="1:3">
      <c r="A735" s="19"/>
      <c r="B735" s="19"/>
      <c r="C735" s="10"/>
    </row>
    <row r="736" spans="1:3">
      <c r="A736" s="19"/>
      <c r="B736" s="19"/>
      <c r="C736" s="10"/>
    </row>
    <row r="737" spans="1:3">
      <c r="A737" s="19"/>
      <c r="B737" s="19"/>
      <c r="C737" s="10"/>
    </row>
    <row r="738" spans="1:3">
      <c r="A738" s="19"/>
      <c r="B738" s="19"/>
      <c r="C738" s="10"/>
    </row>
    <row r="739" spans="1:3">
      <c r="A739" s="19"/>
      <c r="B739" s="19"/>
      <c r="C739" s="10"/>
    </row>
    <row r="740" spans="1:3">
      <c r="A740" s="19"/>
      <c r="B740" s="19"/>
      <c r="C740" s="10"/>
    </row>
    <row r="741" spans="1:3">
      <c r="A741" s="19"/>
      <c r="B741" s="19"/>
      <c r="C741" s="10"/>
    </row>
    <row r="742" spans="1:3">
      <c r="A742" s="19"/>
      <c r="B742" s="19"/>
      <c r="C742" s="10"/>
    </row>
    <row r="743" spans="1:3">
      <c r="A743" s="19"/>
      <c r="B743" s="19"/>
      <c r="C743" s="10"/>
    </row>
    <row r="744" spans="1:3">
      <c r="A744" s="19"/>
      <c r="B744" s="19"/>
      <c r="C744" s="10"/>
    </row>
    <row r="745" spans="1:3">
      <c r="A745" s="19"/>
      <c r="B745" s="19"/>
      <c r="C745" s="10"/>
    </row>
    <row r="746" spans="1:3">
      <c r="A746" s="19"/>
      <c r="B746" s="19"/>
      <c r="C746" s="10"/>
    </row>
    <row r="747" spans="1:3">
      <c r="A747" s="19"/>
      <c r="B747" s="19"/>
      <c r="C747" s="10"/>
    </row>
    <row r="748" spans="1:3">
      <c r="A748" s="19"/>
      <c r="B748" s="19"/>
      <c r="C748" s="10"/>
    </row>
    <row r="749" spans="1:3">
      <c r="A749" s="19"/>
      <c r="B749" s="19"/>
      <c r="C749" s="10"/>
    </row>
    <row r="750" spans="1:3">
      <c r="A750" s="19"/>
      <c r="B750" s="19"/>
      <c r="C750" s="10"/>
    </row>
    <row r="751" spans="1:3">
      <c r="A751" s="19"/>
      <c r="B751" s="19"/>
      <c r="C751" s="10"/>
    </row>
    <row r="752" spans="1:3">
      <c r="A752" s="19"/>
      <c r="B752" s="19"/>
      <c r="C752" s="10"/>
    </row>
    <row r="753" spans="1:3">
      <c r="A753" s="19"/>
      <c r="B753" s="19"/>
      <c r="C753" s="10"/>
    </row>
    <row r="754" spans="1:3">
      <c r="A754" s="19"/>
      <c r="B754" s="19"/>
      <c r="C754" s="10"/>
    </row>
    <row r="755" spans="1:3">
      <c r="A755" s="19"/>
      <c r="B755" s="19"/>
      <c r="C755" s="10"/>
    </row>
    <row r="756" spans="1:3">
      <c r="A756" s="19"/>
      <c r="B756" s="19"/>
      <c r="C756" s="10"/>
    </row>
    <row r="757" spans="1:3">
      <c r="A757" s="19"/>
      <c r="B757" s="19"/>
      <c r="C757" s="10"/>
    </row>
    <row r="758" spans="1:3">
      <c r="A758" s="19"/>
      <c r="B758" s="19"/>
      <c r="C758" s="10"/>
    </row>
    <row r="759" spans="1:3">
      <c r="A759" s="19"/>
      <c r="B759" s="19"/>
      <c r="C759" s="10"/>
    </row>
    <row r="760" spans="1:3">
      <c r="A760" s="19"/>
      <c r="B760" s="19"/>
      <c r="C760" s="10"/>
    </row>
    <row r="761" spans="1:3">
      <c r="A761" s="19"/>
      <c r="B761" s="19"/>
      <c r="C761" s="10"/>
    </row>
    <row r="762" spans="1:3">
      <c r="A762" s="19"/>
      <c r="B762" s="19"/>
      <c r="C762" s="10"/>
    </row>
    <row r="763" spans="1:3">
      <c r="A763" s="19"/>
      <c r="B763" s="19"/>
      <c r="C763" s="10"/>
    </row>
    <row r="764" spans="1:3">
      <c r="A764" s="19"/>
      <c r="B764" s="19"/>
      <c r="C764" s="10"/>
    </row>
    <row r="765" spans="1:3">
      <c r="A765" s="19"/>
      <c r="B765" s="19"/>
      <c r="C765" s="10"/>
    </row>
    <row r="766" spans="1:3">
      <c r="A766" s="19"/>
      <c r="B766" s="19"/>
      <c r="C766" s="10"/>
    </row>
    <row r="767" spans="1:3">
      <c r="A767" s="19"/>
      <c r="B767" s="19"/>
      <c r="C767" s="10"/>
    </row>
    <row r="768" spans="1:3">
      <c r="A768" s="19"/>
      <c r="B768" s="19"/>
      <c r="C768" s="10"/>
    </row>
    <row r="769" spans="1:3">
      <c r="A769" s="19"/>
      <c r="B769" s="19"/>
      <c r="C769" s="10"/>
    </row>
    <row r="770" spans="1:3">
      <c r="A770" s="19"/>
      <c r="B770" s="19"/>
      <c r="C770" s="10"/>
    </row>
    <row r="771" spans="1:3">
      <c r="A771" s="19"/>
      <c r="B771" s="19"/>
      <c r="C771" s="10"/>
    </row>
    <row r="772" spans="1:3">
      <c r="A772" s="19"/>
      <c r="B772" s="19"/>
      <c r="C772" s="10"/>
    </row>
    <row r="773" spans="1:3">
      <c r="A773" s="19"/>
      <c r="B773" s="19"/>
      <c r="C773" s="10"/>
    </row>
    <row r="774" spans="1:3">
      <c r="A774" s="19"/>
      <c r="B774" s="19"/>
      <c r="C774" s="10"/>
    </row>
    <row r="775" spans="1:3">
      <c r="A775" s="19"/>
      <c r="B775" s="19"/>
      <c r="C775" s="10"/>
    </row>
    <row r="776" spans="1:3">
      <c r="A776" s="19"/>
      <c r="B776" s="19"/>
      <c r="C776" s="10"/>
    </row>
    <row r="777" spans="1:3">
      <c r="A777" s="19"/>
      <c r="B777" s="19"/>
      <c r="C777" s="10"/>
    </row>
    <row r="778" spans="1:3">
      <c r="A778" s="19"/>
      <c r="B778" s="19"/>
      <c r="C778" s="10"/>
    </row>
    <row r="779" spans="1:3">
      <c r="A779" s="19"/>
      <c r="B779" s="19"/>
      <c r="C779" s="10"/>
    </row>
    <row r="780" spans="1:3">
      <c r="A780" s="19"/>
      <c r="B780" s="19"/>
      <c r="C780" s="10"/>
    </row>
    <row r="781" spans="1:3">
      <c r="A781" s="19"/>
      <c r="B781" s="19"/>
      <c r="C781" s="10"/>
    </row>
    <row r="782" spans="1:3">
      <c r="A782" s="19"/>
      <c r="B782" s="19"/>
      <c r="C782" s="10"/>
    </row>
    <row r="783" spans="1:3">
      <c r="A783" s="19"/>
      <c r="B783" s="19"/>
      <c r="C783" s="10"/>
    </row>
    <row r="784" spans="1:3">
      <c r="A784" s="19"/>
      <c r="B784" s="19"/>
      <c r="C784" s="10"/>
    </row>
    <row r="785" spans="1:3">
      <c r="A785" s="19"/>
      <c r="B785" s="19"/>
      <c r="C785" s="10"/>
    </row>
    <row r="786" spans="1:3">
      <c r="A786" s="19"/>
      <c r="B786" s="19"/>
      <c r="C786" s="10"/>
    </row>
    <row r="787" spans="1:3">
      <c r="A787" s="19"/>
      <c r="B787" s="19"/>
      <c r="C787" s="10"/>
    </row>
    <row r="788" spans="1:3">
      <c r="A788" s="19"/>
      <c r="B788" s="19"/>
      <c r="C788" s="10"/>
    </row>
    <row r="789" spans="1:3">
      <c r="A789" s="19"/>
      <c r="B789" s="19"/>
      <c r="C789" s="10"/>
    </row>
    <row r="790" spans="1:3">
      <c r="A790" s="19"/>
      <c r="B790" s="19"/>
      <c r="C790" s="10"/>
    </row>
    <row r="791" spans="1:3">
      <c r="A791" s="19"/>
      <c r="B791" s="19"/>
      <c r="C791" s="10"/>
    </row>
    <row r="792" spans="1:3">
      <c r="A792" s="19"/>
      <c r="B792" s="19"/>
      <c r="C792" s="10"/>
    </row>
    <row r="793" spans="1:3">
      <c r="A793" s="19"/>
      <c r="B793" s="19"/>
      <c r="C793" s="10"/>
    </row>
    <row r="794" spans="1:3">
      <c r="A794" s="19"/>
      <c r="B794" s="19"/>
      <c r="C794" s="10"/>
    </row>
    <row r="795" spans="1:3">
      <c r="A795" s="19"/>
      <c r="B795" s="19"/>
      <c r="C795" s="10"/>
    </row>
    <row r="796" spans="1:3">
      <c r="A796" s="19"/>
      <c r="B796" s="19"/>
      <c r="C796" s="10"/>
    </row>
    <row r="797" spans="1:3">
      <c r="A797" s="19"/>
      <c r="B797" s="19"/>
      <c r="C797" s="10"/>
    </row>
    <row r="798" spans="1:3">
      <c r="A798" s="19"/>
      <c r="B798" s="19"/>
      <c r="C798" s="10"/>
    </row>
    <row r="799" spans="1:3">
      <c r="A799" s="19"/>
      <c r="B799" s="19"/>
      <c r="C799" s="10"/>
    </row>
    <row r="800" spans="1:3">
      <c r="A800" s="19"/>
      <c r="B800" s="19"/>
      <c r="C800" s="10"/>
    </row>
    <row r="801" spans="1:3">
      <c r="A801" s="19"/>
      <c r="B801" s="19"/>
      <c r="C801" s="10"/>
    </row>
    <row r="802" spans="1:3">
      <c r="A802" s="19"/>
      <c r="B802" s="19"/>
      <c r="C802" s="10"/>
    </row>
    <row r="803" spans="1:3">
      <c r="A803" s="19"/>
      <c r="B803" s="19"/>
      <c r="C803" s="10"/>
    </row>
    <row r="804" spans="1:3">
      <c r="A804" s="19"/>
      <c r="B804" s="19"/>
      <c r="C804" s="10"/>
    </row>
    <row r="805" spans="1:3">
      <c r="A805" s="19"/>
      <c r="B805" s="19"/>
      <c r="C805" s="10"/>
    </row>
    <row r="806" spans="1:3">
      <c r="A806" s="19"/>
      <c r="B806" s="19"/>
      <c r="C806" s="10"/>
    </row>
    <row r="807" spans="1:3">
      <c r="A807" s="19"/>
      <c r="B807" s="19"/>
      <c r="C807" s="10"/>
    </row>
    <row r="808" spans="1:3">
      <c r="A808" s="19"/>
      <c r="B808" s="19"/>
      <c r="C808" s="10"/>
    </row>
    <row r="809" spans="1:3">
      <c r="A809" s="19"/>
      <c r="B809" s="19"/>
      <c r="C809" s="10"/>
    </row>
    <row r="810" spans="1:3">
      <c r="A810" s="19"/>
      <c r="B810" s="19"/>
      <c r="C810" s="10"/>
    </row>
    <row r="811" spans="1:3">
      <c r="A811" s="19"/>
      <c r="B811" s="19"/>
      <c r="C811" s="10"/>
    </row>
    <row r="812" spans="1:3">
      <c r="A812" s="19"/>
      <c r="B812" s="19"/>
      <c r="C812" s="10"/>
    </row>
    <row r="813" spans="1:3">
      <c r="A813" s="19"/>
      <c r="B813" s="19"/>
      <c r="C813" s="10"/>
    </row>
    <row r="814" spans="1:3">
      <c r="A814" s="19"/>
      <c r="B814" s="19"/>
      <c r="C814" s="10"/>
    </row>
    <row r="815" spans="1:3">
      <c r="A815" s="19"/>
      <c r="B815" s="19"/>
      <c r="C815" s="10"/>
    </row>
    <row r="816" spans="1:3">
      <c r="A816" s="19"/>
      <c r="B816" s="19"/>
      <c r="C816" s="10"/>
    </row>
    <row r="817" spans="1:3">
      <c r="A817" s="19"/>
      <c r="B817" s="19"/>
      <c r="C817" s="10"/>
    </row>
    <row r="818" spans="1:3">
      <c r="A818" s="19"/>
      <c r="B818" s="19"/>
      <c r="C818" s="10"/>
    </row>
    <row r="819" spans="1:3">
      <c r="A819" s="19"/>
      <c r="B819" s="19"/>
      <c r="C819" s="10"/>
    </row>
    <row r="820" spans="1:3">
      <c r="A820" s="19"/>
      <c r="B820" s="19"/>
      <c r="C820" s="10"/>
    </row>
    <row r="821" spans="1:3">
      <c r="A821" s="19"/>
      <c r="B821" s="19"/>
      <c r="C821" s="10"/>
    </row>
    <row r="822" spans="1:3">
      <c r="A822" s="19"/>
      <c r="B822" s="19"/>
      <c r="C822" s="10"/>
    </row>
    <row r="823" spans="1:3">
      <c r="A823" s="19"/>
      <c r="B823" s="19"/>
      <c r="C823" s="10"/>
    </row>
    <row r="824" spans="1:3">
      <c r="A824" s="19"/>
      <c r="B824" s="19"/>
      <c r="C824" s="10"/>
    </row>
    <row r="825" spans="1:3">
      <c r="A825" s="19"/>
      <c r="B825" s="19"/>
      <c r="C825" s="10"/>
    </row>
    <row r="826" spans="1:3">
      <c r="A826" s="19"/>
      <c r="B826" s="19"/>
      <c r="C826" s="10"/>
    </row>
    <row r="827" spans="1:3">
      <c r="A827" s="19"/>
      <c r="B827" s="19"/>
      <c r="C827" s="10"/>
    </row>
    <row r="828" spans="1:3">
      <c r="A828" s="19"/>
      <c r="B828" s="19"/>
      <c r="C828" s="10"/>
    </row>
    <row r="829" spans="1:3">
      <c r="A829" s="19"/>
      <c r="B829" s="19"/>
      <c r="C829" s="10"/>
    </row>
    <row r="830" spans="1:3">
      <c r="A830" s="19"/>
      <c r="B830" s="19"/>
      <c r="C830" s="10"/>
    </row>
    <row r="831" spans="1:3">
      <c r="A831" s="19"/>
      <c r="B831" s="19"/>
      <c r="C831" s="10"/>
    </row>
    <row r="832" spans="1:3">
      <c r="A832" s="19"/>
      <c r="B832" s="19"/>
      <c r="C832" s="10"/>
    </row>
    <row r="833" spans="1:3">
      <c r="A833" s="19"/>
      <c r="B833" s="19"/>
      <c r="C833" s="10"/>
    </row>
    <row r="834" spans="1:3">
      <c r="A834" s="19"/>
      <c r="B834" s="19"/>
      <c r="C834" s="10"/>
    </row>
    <row r="835" spans="1:3">
      <c r="A835" s="19"/>
      <c r="B835" s="19"/>
      <c r="C835" s="10"/>
    </row>
    <row r="836" spans="1:3">
      <c r="A836" s="19"/>
      <c r="B836" s="19"/>
      <c r="C836" s="10"/>
    </row>
    <row r="837" spans="1:3">
      <c r="A837" s="19"/>
      <c r="B837" s="19"/>
      <c r="C837" s="10"/>
    </row>
    <row r="838" spans="1:3">
      <c r="A838" s="19"/>
      <c r="B838" s="19"/>
      <c r="C838" s="10"/>
    </row>
    <row r="839" spans="1:3">
      <c r="A839" s="19"/>
      <c r="B839" s="19"/>
      <c r="C839" s="10"/>
    </row>
    <row r="840" spans="1:3">
      <c r="A840" s="19"/>
      <c r="B840" s="19"/>
      <c r="C840" s="10"/>
    </row>
    <row r="841" spans="1:3">
      <c r="A841" s="19"/>
      <c r="B841" s="19"/>
      <c r="C841" s="10"/>
    </row>
    <row r="842" spans="1:3">
      <c r="A842" s="19"/>
      <c r="B842" s="19"/>
      <c r="C842" s="10"/>
    </row>
    <row r="843" spans="1:3">
      <c r="A843" s="19"/>
      <c r="B843" s="19"/>
      <c r="C843" s="10"/>
    </row>
    <row r="844" spans="1:3">
      <c r="A844" s="19"/>
      <c r="B844" s="19"/>
      <c r="C844" s="10"/>
    </row>
    <row r="845" spans="1:3">
      <c r="A845" s="19"/>
      <c r="B845" s="19"/>
      <c r="C845" s="10"/>
    </row>
    <row r="846" spans="1:3">
      <c r="A846" s="19"/>
      <c r="B846" s="19"/>
      <c r="C846" s="10"/>
    </row>
    <row r="847" spans="1:3">
      <c r="A847" s="19"/>
      <c r="B847" s="19"/>
      <c r="C847" s="10"/>
    </row>
    <row r="848" spans="1:3">
      <c r="A848" s="19"/>
      <c r="B848" s="19"/>
      <c r="C848" s="10"/>
    </row>
    <row r="849" spans="1:3">
      <c r="A849" s="19"/>
      <c r="B849" s="19"/>
      <c r="C849" s="10"/>
    </row>
    <row r="850" spans="1:3">
      <c r="A850" s="19"/>
      <c r="B850" s="19"/>
      <c r="C850" s="10"/>
    </row>
    <row r="851" spans="1:3">
      <c r="A851" s="19"/>
      <c r="B851" s="19"/>
      <c r="C851" s="10"/>
    </row>
    <row r="852" spans="1:3">
      <c r="A852" s="19"/>
      <c r="B852" s="19"/>
      <c r="C852" s="10"/>
    </row>
    <row r="853" spans="1:3">
      <c r="A853" s="19"/>
      <c r="B853" s="19"/>
      <c r="C853" s="10"/>
    </row>
    <row r="854" spans="1:3">
      <c r="A854" s="19"/>
      <c r="B854" s="19"/>
      <c r="C854" s="10"/>
    </row>
    <row r="855" spans="1:3">
      <c r="A855" s="19"/>
      <c r="B855" s="19"/>
      <c r="C855" s="10"/>
    </row>
    <row r="856" spans="1:3">
      <c r="A856" s="19"/>
      <c r="B856" s="19"/>
      <c r="C856" s="10"/>
    </row>
    <row r="857" spans="1:3">
      <c r="A857" s="19"/>
      <c r="B857" s="19"/>
      <c r="C857" s="10"/>
    </row>
    <row r="858" spans="1:3">
      <c r="A858" s="19"/>
      <c r="B858" s="19"/>
      <c r="C858" s="10"/>
    </row>
    <row r="859" spans="1:3">
      <c r="A859" s="19"/>
      <c r="B859" s="19"/>
      <c r="C859" s="10"/>
    </row>
    <row r="860" spans="1:3">
      <c r="A860" s="19"/>
      <c r="B860" s="19"/>
      <c r="C860" s="10"/>
    </row>
    <row r="861" spans="1:3">
      <c r="A861" s="19"/>
      <c r="B861" s="19"/>
      <c r="C861" s="10"/>
    </row>
    <row r="862" spans="1:3">
      <c r="A862" s="19"/>
      <c r="B862" s="19"/>
      <c r="C862" s="10"/>
    </row>
    <row r="863" spans="1:3">
      <c r="A863" s="19"/>
      <c r="B863" s="19"/>
      <c r="C863" s="10"/>
    </row>
    <row r="864" spans="1:3">
      <c r="A864" s="19"/>
      <c r="B864" s="19"/>
      <c r="C864" s="10"/>
    </row>
    <row r="865" spans="1:3">
      <c r="A865" s="19"/>
      <c r="B865" s="19"/>
      <c r="C865" s="10"/>
    </row>
    <row r="866" spans="1:3">
      <c r="A866" s="19"/>
      <c r="B866" s="19"/>
      <c r="C866" s="10"/>
    </row>
    <row r="867" spans="1:3">
      <c r="A867" s="19"/>
      <c r="B867" s="19"/>
      <c r="C867" s="10"/>
    </row>
    <row r="868" spans="1:3">
      <c r="A868" s="19"/>
      <c r="B868" s="19"/>
      <c r="C868" s="10"/>
    </row>
    <row r="869" spans="1:3">
      <c r="A869" s="19"/>
      <c r="B869" s="19"/>
      <c r="C869" s="10"/>
    </row>
    <row r="870" spans="1:3">
      <c r="A870" s="19"/>
      <c r="B870" s="19"/>
      <c r="C870" s="10"/>
    </row>
    <row r="871" spans="1:3">
      <c r="A871" s="19"/>
      <c r="B871" s="19"/>
      <c r="C871" s="10"/>
    </row>
    <row r="872" spans="1:3">
      <c r="A872" s="19"/>
      <c r="B872" s="19"/>
      <c r="C872" s="10"/>
    </row>
    <row r="873" spans="1:3">
      <c r="A873" s="19"/>
      <c r="B873" s="19"/>
      <c r="C873" s="10"/>
    </row>
    <row r="874" spans="1:3">
      <c r="A874" s="19"/>
      <c r="B874" s="19"/>
      <c r="C874" s="10"/>
    </row>
    <row r="875" spans="1:3">
      <c r="A875" s="19"/>
      <c r="B875" s="19"/>
      <c r="C875" s="10"/>
    </row>
    <row r="876" spans="1:3">
      <c r="A876" s="19"/>
      <c r="B876" s="19"/>
      <c r="C876" s="10"/>
    </row>
    <row r="877" spans="1:3">
      <c r="A877" s="19"/>
      <c r="B877" s="19"/>
      <c r="C877" s="10"/>
    </row>
    <row r="878" spans="1:3">
      <c r="A878" s="19"/>
      <c r="B878" s="19"/>
      <c r="C878" s="10"/>
    </row>
    <row r="879" spans="1:3">
      <c r="A879" s="19"/>
      <c r="B879" s="19"/>
      <c r="C879" s="10"/>
    </row>
    <row r="880" spans="1:3">
      <c r="A880" s="19"/>
      <c r="B880" s="19"/>
      <c r="C880" s="10"/>
    </row>
    <row r="881" spans="1:3">
      <c r="A881" s="19"/>
      <c r="B881" s="19"/>
      <c r="C881" s="10"/>
    </row>
    <row r="882" spans="1:3">
      <c r="A882" s="19"/>
      <c r="B882" s="19"/>
      <c r="C882" s="10"/>
    </row>
    <row r="883" spans="1:3">
      <c r="A883" s="19"/>
      <c r="B883" s="19"/>
      <c r="C883" s="10"/>
    </row>
    <row r="884" spans="1:3">
      <c r="A884" s="19"/>
      <c r="B884" s="19"/>
      <c r="C884" s="10"/>
    </row>
    <row r="885" spans="1:3">
      <c r="A885" s="19"/>
      <c r="B885" s="19"/>
      <c r="C885" s="10"/>
    </row>
    <row r="886" spans="1:3">
      <c r="A886" s="19"/>
      <c r="B886" s="19"/>
      <c r="C886" s="10"/>
    </row>
    <row r="887" spans="1:3">
      <c r="A887" s="19"/>
      <c r="B887" s="19"/>
      <c r="C887" s="10"/>
    </row>
    <row r="888" spans="1:3">
      <c r="A888" s="19"/>
      <c r="B888" s="19"/>
      <c r="C888" s="10"/>
    </row>
    <row r="889" spans="1:3">
      <c r="A889" s="19"/>
      <c r="B889" s="19"/>
      <c r="C889" s="10"/>
    </row>
    <row r="890" spans="1:3">
      <c r="A890" s="19"/>
      <c r="B890" s="19"/>
      <c r="C890" s="10"/>
    </row>
    <row r="891" spans="1:3">
      <c r="A891" s="19"/>
      <c r="B891" s="19"/>
      <c r="C891" s="10"/>
    </row>
    <row r="892" spans="1:3">
      <c r="A892" s="19"/>
      <c r="B892" s="19"/>
      <c r="C892" s="10"/>
    </row>
    <row r="893" spans="1:3">
      <c r="A893" s="19"/>
      <c r="B893" s="19"/>
      <c r="C893" s="10"/>
    </row>
    <row r="894" spans="1:3">
      <c r="A894" s="19"/>
      <c r="B894" s="19"/>
      <c r="C894" s="10"/>
    </row>
    <row r="895" spans="1:3">
      <c r="A895" s="19"/>
      <c r="B895" s="19"/>
      <c r="C895" s="10"/>
    </row>
    <row r="896" spans="1:3">
      <c r="A896" s="19"/>
      <c r="B896" s="19"/>
      <c r="C896" s="10"/>
    </row>
    <row r="897" spans="1:3">
      <c r="A897" s="19"/>
      <c r="B897" s="19"/>
      <c r="C897" s="10"/>
    </row>
    <row r="898" spans="1:3">
      <c r="A898" s="19"/>
      <c r="B898" s="19"/>
      <c r="C898" s="10"/>
    </row>
    <row r="899" spans="1:3">
      <c r="A899" s="19"/>
      <c r="B899" s="19"/>
      <c r="C899" s="10"/>
    </row>
    <row r="900" spans="1:3">
      <c r="A900" s="19"/>
      <c r="B900" s="19"/>
      <c r="C900" s="10"/>
    </row>
    <row r="901" spans="1:3">
      <c r="A901" s="19"/>
      <c r="B901" s="19"/>
      <c r="C901" s="10"/>
    </row>
    <row r="902" spans="1:3">
      <c r="A902" s="19"/>
      <c r="B902" s="19"/>
      <c r="C902" s="10"/>
    </row>
    <row r="903" spans="1:3">
      <c r="A903" s="19"/>
      <c r="B903" s="19"/>
      <c r="C903" s="10"/>
    </row>
    <row r="904" spans="1:3">
      <c r="A904" s="19"/>
      <c r="B904" s="19"/>
      <c r="C904" s="10"/>
    </row>
    <row r="905" spans="1:3">
      <c r="A905" s="19"/>
      <c r="B905" s="19"/>
      <c r="C905" s="10"/>
    </row>
    <row r="906" spans="1:3">
      <c r="A906" s="19"/>
      <c r="B906" s="19"/>
      <c r="C906" s="10"/>
    </row>
    <row r="907" spans="1:3">
      <c r="A907" s="19"/>
      <c r="B907" s="19"/>
      <c r="C907" s="10"/>
    </row>
    <row r="908" spans="1:3">
      <c r="A908" s="19"/>
      <c r="B908" s="19"/>
      <c r="C908" s="10"/>
    </row>
    <row r="909" spans="1:3">
      <c r="A909" s="19"/>
      <c r="B909" s="19"/>
      <c r="C909" s="10"/>
    </row>
    <row r="910" spans="1:3">
      <c r="A910" s="19"/>
      <c r="B910" s="19"/>
      <c r="C910" s="10"/>
    </row>
    <row r="911" spans="1:3">
      <c r="A911" s="19"/>
      <c r="B911" s="19"/>
      <c r="C911" s="10"/>
    </row>
    <row r="912" spans="1:3">
      <c r="A912" s="19"/>
      <c r="B912" s="19"/>
      <c r="C912" s="10"/>
    </row>
    <row r="913" spans="1:3">
      <c r="A913" s="19"/>
      <c r="B913" s="19"/>
      <c r="C913" s="10"/>
    </row>
    <row r="914" spans="1:3">
      <c r="A914" s="19"/>
      <c r="B914" s="19"/>
      <c r="C914" s="10"/>
    </row>
    <row r="915" spans="1:3">
      <c r="A915" s="19"/>
      <c r="B915" s="19"/>
      <c r="C915" s="10"/>
    </row>
    <row r="916" spans="1:3">
      <c r="A916" s="19"/>
      <c r="B916" s="19"/>
      <c r="C916" s="10"/>
    </row>
    <row r="917" spans="1:3">
      <c r="A917" s="19"/>
      <c r="B917" s="19"/>
      <c r="C917" s="10"/>
    </row>
    <row r="918" spans="1:3">
      <c r="A918" s="19"/>
      <c r="B918" s="19"/>
      <c r="C918" s="10"/>
    </row>
    <row r="919" spans="1:3">
      <c r="A919" s="19"/>
      <c r="B919" s="19"/>
      <c r="C919" s="10"/>
    </row>
    <row r="920" spans="1:3">
      <c r="A920" s="19"/>
      <c r="B920" s="19"/>
      <c r="C920" s="10"/>
    </row>
    <row r="921" spans="1:3">
      <c r="A921" s="19"/>
      <c r="B921" s="19"/>
      <c r="C921" s="10"/>
    </row>
    <row r="922" spans="1:3">
      <c r="A922" s="19"/>
      <c r="B922" s="19"/>
      <c r="C922" s="10"/>
    </row>
    <row r="923" spans="1:3">
      <c r="A923" s="19"/>
      <c r="B923" s="19"/>
      <c r="C923" s="10"/>
    </row>
    <row r="924" spans="1:3">
      <c r="A924" s="19"/>
      <c r="B924" s="19"/>
      <c r="C924" s="10"/>
    </row>
    <row r="925" spans="1:3">
      <c r="A925" s="19"/>
      <c r="B925" s="19"/>
      <c r="C925" s="10"/>
    </row>
    <row r="926" spans="1:3">
      <c r="A926" s="19"/>
      <c r="B926" s="19"/>
      <c r="C926" s="10"/>
    </row>
    <row r="927" spans="1:3">
      <c r="A927" s="19"/>
      <c r="B927" s="19"/>
      <c r="C927" s="10"/>
    </row>
    <row r="928" spans="1:3">
      <c r="A928" s="19"/>
      <c r="B928" s="19"/>
      <c r="C928" s="10"/>
    </row>
    <row r="929" spans="1:3">
      <c r="A929" s="19"/>
      <c r="B929" s="19"/>
      <c r="C929" s="10"/>
    </row>
    <row r="930" spans="1:3">
      <c r="A930" s="19"/>
      <c r="B930" s="19"/>
      <c r="C930" s="10"/>
    </row>
    <row r="931" spans="1:3">
      <c r="A931" s="19"/>
      <c r="B931" s="19"/>
      <c r="C931" s="10"/>
    </row>
    <row r="932" spans="1:3">
      <c r="A932" s="19"/>
      <c r="B932" s="19"/>
      <c r="C932" s="10"/>
    </row>
    <row r="933" spans="1:3">
      <c r="A933" s="19"/>
      <c r="B933" s="19"/>
      <c r="C933" s="10"/>
    </row>
    <row r="934" spans="1:3">
      <c r="A934" s="19"/>
      <c r="B934" s="19"/>
      <c r="C934" s="10"/>
    </row>
    <row r="935" spans="1:3">
      <c r="A935" s="19"/>
      <c r="B935" s="19"/>
      <c r="C935" s="10"/>
    </row>
    <row r="936" spans="1:3">
      <c r="A936" s="19"/>
      <c r="B936" s="19"/>
      <c r="C936" s="10"/>
    </row>
    <row r="937" spans="1:3">
      <c r="A937" s="19"/>
      <c r="B937" s="19"/>
      <c r="C937" s="10"/>
    </row>
    <row r="938" spans="1:3">
      <c r="A938" s="19"/>
      <c r="B938" s="19"/>
      <c r="C938" s="10"/>
    </row>
    <row r="939" spans="1:3">
      <c r="A939" s="19"/>
      <c r="B939" s="19"/>
      <c r="C939" s="10"/>
    </row>
    <row r="940" spans="1:3">
      <c r="A940" s="19"/>
      <c r="B940" s="19"/>
      <c r="C940" s="10"/>
    </row>
    <row r="941" spans="1:3">
      <c r="A941" s="19"/>
      <c r="B941" s="19"/>
      <c r="C941" s="10"/>
    </row>
    <row r="942" spans="1:3">
      <c r="A942" s="19"/>
      <c r="B942" s="19"/>
      <c r="C942" s="10"/>
    </row>
    <row r="943" spans="1:3">
      <c r="A943" s="19"/>
      <c r="B943" s="19"/>
      <c r="C943" s="10"/>
    </row>
    <row r="944" spans="1:3">
      <c r="A944" s="19"/>
      <c r="B944" s="19"/>
      <c r="C944" s="10"/>
    </row>
    <row r="945" spans="1:3">
      <c r="A945" s="19"/>
      <c r="B945" s="19"/>
      <c r="C945" s="10"/>
    </row>
    <row r="946" spans="1:3">
      <c r="A946" s="19"/>
      <c r="B946" s="19"/>
      <c r="C946" s="10"/>
    </row>
    <row r="947" spans="1:3">
      <c r="A947" s="19"/>
      <c r="B947" s="19"/>
      <c r="C947" s="10"/>
    </row>
    <row r="948" spans="1:3">
      <c r="A948" s="19"/>
      <c r="B948" s="19"/>
      <c r="C948" s="10"/>
    </row>
    <row r="949" spans="1:3">
      <c r="A949" s="19"/>
      <c r="B949" s="19"/>
      <c r="C949" s="10"/>
    </row>
    <row r="950" spans="1:3">
      <c r="A950" s="19"/>
      <c r="B950" s="19"/>
      <c r="C950" s="10"/>
    </row>
    <row r="951" spans="1:3">
      <c r="A951" s="19"/>
      <c r="B951" s="19"/>
      <c r="C951" s="10"/>
    </row>
    <row r="952" spans="1:3">
      <c r="A952" s="19"/>
      <c r="B952" s="19"/>
      <c r="C952" s="10"/>
    </row>
    <row r="953" spans="1:3">
      <c r="A953" s="19"/>
      <c r="B953" s="19"/>
      <c r="C953" s="10"/>
    </row>
    <row r="954" spans="1:3">
      <c r="A954" s="19"/>
      <c r="B954" s="19"/>
      <c r="C954" s="10"/>
    </row>
    <row r="955" spans="1:3">
      <c r="A955" s="19"/>
      <c r="B955" s="19"/>
      <c r="C955" s="10"/>
    </row>
    <row r="956" spans="1:3">
      <c r="A956" s="19"/>
      <c r="B956" s="19"/>
      <c r="C956" s="10"/>
    </row>
    <row r="957" spans="1:3">
      <c r="A957" s="19"/>
      <c r="B957" s="19"/>
      <c r="C957" s="10"/>
    </row>
    <row r="958" spans="1:3">
      <c r="A958" s="19"/>
      <c r="B958" s="19"/>
      <c r="C958" s="10"/>
    </row>
    <row r="959" spans="1:3">
      <c r="A959" s="19"/>
      <c r="B959" s="19"/>
      <c r="C959" s="10"/>
    </row>
    <row r="960" spans="1:3">
      <c r="A960" s="19"/>
      <c r="B960" s="19"/>
      <c r="C960" s="10"/>
    </row>
    <row r="961" spans="1:3">
      <c r="A961" s="19"/>
      <c r="B961" s="19"/>
      <c r="C961" s="10"/>
    </row>
    <row r="962" spans="1:3">
      <c r="A962" s="19"/>
      <c r="B962" s="19"/>
      <c r="C962" s="10"/>
    </row>
    <row r="963" spans="1:3">
      <c r="A963" s="19"/>
      <c r="B963" s="19"/>
      <c r="C963" s="10"/>
    </row>
    <row r="964" spans="1:3">
      <c r="A964" s="19"/>
      <c r="B964" s="19"/>
      <c r="C964" s="10"/>
    </row>
    <row r="965" spans="1:3">
      <c r="A965" s="19"/>
      <c r="B965" s="19"/>
      <c r="C965" s="10"/>
    </row>
    <row r="966" spans="1:3">
      <c r="A966" s="19"/>
      <c r="B966" s="19"/>
      <c r="C966" s="10"/>
    </row>
    <row r="967" spans="1:3">
      <c r="A967" s="19"/>
      <c r="B967" s="19"/>
      <c r="C967" s="10"/>
    </row>
    <row r="968" spans="1:3">
      <c r="A968" s="19"/>
      <c r="B968" s="19"/>
      <c r="C968" s="10"/>
    </row>
    <row r="969" spans="1:3">
      <c r="A969" s="19"/>
      <c r="B969" s="19"/>
      <c r="C969" s="10"/>
    </row>
    <row r="970" spans="1:3">
      <c r="A970" s="19"/>
      <c r="B970" s="19"/>
      <c r="C970" s="10"/>
    </row>
    <row r="971" spans="1:3">
      <c r="A971" s="19"/>
      <c r="B971" s="19"/>
      <c r="C971" s="10"/>
    </row>
    <row r="972" spans="1:3">
      <c r="A972" s="19"/>
      <c r="B972" s="19"/>
      <c r="C972" s="10"/>
    </row>
    <row r="973" spans="1:3">
      <c r="A973" s="19"/>
      <c r="B973" s="19"/>
      <c r="C973" s="10"/>
    </row>
    <row r="974" spans="1:3">
      <c r="A974" s="19"/>
      <c r="B974" s="19"/>
      <c r="C974" s="10"/>
    </row>
    <row r="975" spans="1:3">
      <c r="A975" s="19"/>
      <c r="B975" s="19"/>
      <c r="C975" s="10"/>
    </row>
    <row r="976" spans="1:3">
      <c r="A976" s="19"/>
      <c r="B976" s="19"/>
      <c r="C976" s="10"/>
    </row>
    <row r="977" spans="1:3">
      <c r="A977" s="19"/>
      <c r="B977" s="19"/>
      <c r="C977" s="10"/>
    </row>
    <row r="978" spans="1:3">
      <c r="A978" s="19"/>
      <c r="B978" s="19"/>
      <c r="C978" s="10"/>
    </row>
    <row r="979" spans="1:3">
      <c r="A979" s="19"/>
      <c r="B979" s="19"/>
      <c r="C979" s="10"/>
    </row>
    <row r="980" spans="1:3">
      <c r="A980" s="19"/>
      <c r="B980" s="19"/>
      <c r="C980" s="10"/>
    </row>
    <row r="981" spans="1:3">
      <c r="A981" s="19"/>
      <c r="B981" s="19"/>
      <c r="C981" s="10"/>
    </row>
    <row r="982" spans="1:3">
      <c r="A982" s="19"/>
      <c r="B982" s="19"/>
      <c r="C982" s="10"/>
    </row>
    <row r="983" spans="1:3">
      <c r="A983" s="19"/>
      <c r="B983" s="19"/>
      <c r="C983" s="10"/>
    </row>
    <row r="984" spans="1:3">
      <c r="A984" s="19"/>
      <c r="B984" s="19"/>
      <c r="C984" s="10"/>
    </row>
    <row r="985" spans="1:3">
      <c r="A985" s="19"/>
      <c r="B985" s="19"/>
      <c r="C985" s="10"/>
    </row>
    <row r="986" spans="1:3">
      <c r="A986" s="19"/>
      <c r="B986" s="19"/>
      <c r="C986" s="10"/>
    </row>
    <row r="987" spans="1:3">
      <c r="A987" s="19"/>
      <c r="B987" s="19"/>
      <c r="C987" s="10"/>
    </row>
    <row r="988" spans="1:3">
      <c r="A988" s="19"/>
      <c r="B988" s="19"/>
      <c r="C988" s="10"/>
    </row>
    <row r="989" spans="1:3">
      <c r="A989" s="19"/>
      <c r="B989" s="19"/>
      <c r="C989" s="10"/>
    </row>
    <row r="990" spans="1:3">
      <c r="A990" s="19"/>
      <c r="B990" s="19"/>
      <c r="C990" s="10"/>
    </row>
    <row r="991" spans="1:3">
      <c r="A991" s="19"/>
      <c r="B991" s="19"/>
      <c r="C991" s="10"/>
    </row>
    <row r="992" spans="1:3">
      <c r="A992" s="19"/>
      <c r="B992" s="19"/>
      <c r="C992" s="10"/>
    </row>
    <row r="993" spans="1:3">
      <c r="A993" s="19"/>
      <c r="B993" s="19"/>
      <c r="C993" s="10"/>
    </row>
    <row r="994" spans="1:3">
      <c r="A994" s="19"/>
      <c r="B994" s="19"/>
      <c r="C994" s="10"/>
    </row>
    <row r="995" spans="1:3">
      <c r="A995" s="19"/>
      <c r="B995" s="19"/>
      <c r="C995" s="10"/>
    </row>
    <row r="996" spans="1:3">
      <c r="A996" s="19"/>
      <c r="B996" s="19"/>
      <c r="C996" s="10"/>
    </row>
    <row r="997" spans="1:3">
      <c r="A997" s="19"/>
      <c r="B997" s="19"/>
      <c r="C997" s="10"/>
    </row>
    <row r="998" spans="1:3">
      <c r="A998" s="19"/>
      <c r="B998" s="19"/>
      <c r="C998" s="10"/>
    </row>
    <row r="999" spans="1:3">
      <c r="A999" s="19"/>
      <c r="B999" s="19"/>
      <c r="C999" s="10"/>
    </row>
    <row r="1000" spans="1:3">
      <c r="A1000" s="19"/>
      <c r="B1000" s="19"/>
      <c r="C1000" s="10"/>
    </row>
    <row r="1001" spans="1:3">
      <c r="A1001" s="19"/>
      <c r="B1001" s="19"/>
      <c r="C1001" s="10"/>
    </row>
    <row r="1002" spans="1:3">
      <c r="A1002" s="19"/>
      <c r="B1002" s="19"/>
      <c r="C1002" s="10"/>
    </row>
    <row r="1003" spans="1:3">
      <c r="A1003" s="19"/>
      <c r="B1003" s="19"/>
      <c r="C1003" s="10"/>
    </row>
    <row r="1004" spans="1:3">
      <c r="A1004" s="19"/>
      <c r="B1004" s="19"/>
      <c r="C1004" s="10"/>
    </row>
    <row r="1005" spans="1:3">
      <c r="A1005" s="19"/>
      <c r="B1005" s="19"/>
      <c r="C1005" s="10"/>
    </row>
    <row r="1006" spans="1:3">
      <c r="A1006" s="19"/>
      <c r="B1006" s="19"/>
      <c r="C1006" s="10"/>
    </row>
    <row r="1007" spans="1:3">
      <c r="A1007" s="19"/>
      <c r="B1007" s="19"/>
      <c r="C1007" s="10"/>
    </row>
    <row r="1008" spans="1:3">
      <c r="A1008" s="19"/>
      <c r="B1008" s="19"/>
      <c r="C1008" s="10"/>
    </row>
    <row r="1009" spans="1:3">
      <c r="A1009" s="19"/>
      <c r="B1009" s="19"/>
      <c r="C1009" s="10"/>
    </row>
    <row r="1010" spans="1:3">
      <c r="A1010" s="19"/>
      <c r="B1010" s="19"/>
      <c r="C1010" s="10"/>
    </row>
    <row r="1011" spans="1:3">
      <c r="A1011" s="19"/>
      <c r="B1011" s="19"/>
      <c r="C1011" s="10"/>
    </row>
    <row r="1012" spans="1:3">
      <c r="A1012" s="19"/>
      <c r="B1012" s="19"/>
      <c r="C1012" s="10"/>
    </row>
    <row r="1013" spans="1:3">
      <c r="A1013" s="19"/>
      <c r="B1013" s="19"/>
      <c r="C1013" s="10"/>
    </row>
    <row r="1014" spans="1:3">
      <c r="A1014" s="19"/>
      <c r="B1014" s="19"/>
      <c r="C1014" s="10"/>
    </row>
    <row r="1015" spans="1:3">
      <c r="A1015" s="19"/>
      <c r="B1015" s="19"/>
      <c r="C1015" s="10"/>
    </row>
    <row r="1016" spans="1:3">
      <c r="A1016" s="19"/>
      <c r="B1016" s="19"/>
      <c r="C1016" s="10"/>
    </row>
    <row r="1017" spans="1:3">
      <c r="A1017" s="19"/>
      <c r="B1017" s="19"/>
      <c r="C1017" s="10"/>
    </row>
    <row r="1018" spans="1:3">
      <c r="A1018" s="19"/>
      <c r="B1018" s="19"/>
      <c r="C1018" s="10"/>
    </row>
    <row r="1019" spans="1:3">
      <c r="A1019" s="19"/>
      <c r="B1019" s="19"/>
      <c r="C1019" s="10"/>
    </row>
    <row r="1020" spans="1:3">
      <c r="A1020" s="19"/>
      <c r="B1020" s="19"/>
      <c r="C1020" s="10"/>
    </row>
    <row r="1021" spans="1:3">
      <c r="A1021" s="19"/>
      <c r="B1021" s="19"/>
      <c r="C1021" s="10"/>
    </row>
    <row r="1022" spans="1:3">
      <c r="A1022" s="19"/>
      <c r="B1022" s="19"/>
      <c r="C1022" s="10"/>
    </row>
    <row r="1023" spans="1:3">
      <c r="A1023" s="19"/>
      <c r="B1023" s="19"/>
      <c r="C1023" s="10"/>
    </row>
    <row r="1024" spans="1:3">
      <c r="A1024" s="19"/>
      <c r="B1024" s="19"/>
      <c r="C1024" s="10"/>
    </row>
    <row r="1025" spans="1:3">
      <c r="A1025" s="19"/>
      <c r="B1025" s="19"/>
      <c r="C1025" s="10"/>
    </row>
    <row r="1026" spans="1:3">
      <c r="A1026" s="19"/>
      <c r="B1026" s="19"/>
      <c r="C1026" s="10"/>
    </row>
    <row r="1027" spans="1:3">
      <c r="A1027" s="19"/>
      <c r="B1027" s="19"/>
      <c r="C1027" s="10"/>
    </row>
    <row r="1028" spans="1:3">
      <c r="A1028" s="19"/>
      <c r="B1028" s="19"/>
      <c r="C1028" s="10"/>
    </row>
    <row r="1029" spans="1:3">
      <c r="A1029" s="19"/>
      <c r="B1029" s="19"/>
      <c r="C1029" s="10"/>
    </row>
    <row r="1030" spans="1:3">
      <c r="A1030" s="19"/>
      <c r="B1030" s="19"/>
      <c r="C1030" s="10"/>
    </row>
    <row r="1031" spans="1:3">
      <c r="A1031" s="19"/>
      <c r="B1031" s="19"/>
      <c r="C1031" s="10"/>
    </row>
    <row r="1032" spans="1:3">
      <c r="A1032" s="19"/>
      <c r="B1032" s="19"/>
      <c r="C1032" s="10"/>
    </row>
    <row r="1033" spans="1:3">
      <c r="A1033" s="19"/>
      <c r="B1033" s="19"/>
      <c r="C1033" s="10"/>
    </row>
    <row r="1034" spans="1:3">
      <c r="A1034" s="19"/>
      <c r="B1034" s="19"/>
      <c r="C1034" s="10"/>
    </row>
    <row r="1035" spans="1:3">
      <c r="A1035" s="19"/>
      <c r="B1035" s="19"/>
      <c r="C1035" s="10"/>
    </row>
    <row r="1036" spans="1:3">
      <c r="A1036" s="19"/>
      <c r="B1036" s="19"/>
      <c r="C1036" s="10"/>
    </row>
    <row r="1037" spans="1:3">
      <c r="A1037" s="19"/>
      <c r="B1037" s="19"/>
      <c r="C1037" s="10"/>
    </row>
    <row r="1038" spans="1:3">
      <c r="A1038" s="19"/>
      <c r="B1038" s="19"/>
      <c r="C1038" s="10"/>
    </row>
    <row r="1039" spans="1:3">
      <c r="A1039" s="19"/>
      <c r="B1039" s="19"/>
      <c r="C1039" s="10"/>
    </row>
    <row r="1040" spans="1:3">
      <c r="A1040" s="19"/>
      <c r="B1040" s="19"/>
      <c r="C1040" s="10"/>
    </row>
    <row r="1041" spans="1:3">
      <c r="A1041" s="19"/>
      <c r="B1041" s="19"/>
      <c r="C1041" s="10"/>
    </row>
    <row r="1042" spans="1:3">
      <c r="A1042" s="19"/>
      <c r="B1042" s="19"/>
      <c r="C1042" s="10"/>
    </row>
    <row r="1043" spans="1:3">
      <c r="A1043" s="19"/>
      <c r="B1043" s="19"/>
      <c r="C1043" s="10"/>
    </row>
    <row r="1044" spans="1:3">
      <c r="A1044" s="19"/>
      <c r="B1044" s="19"/>
      <c r="C1044" s="10"/>
    </row>
    <row r="1045" spans="1:3">
      <c r="A1045" s="19"/>
      <c r="B1045" s="19"/>
      <c r="C1045" s="10"/>
    </row>
    <row r="1046" spans="1:3">
      <c r="A1046" s="19"/>
      <c r="B1046" s="19"/>
      <c r="C1046" s="10"/>
    </row>
    <row r="1047" spans="1:3">
      <c r="A1047" s="19"/>
      <c r="B1047" s="19"/>
      <c r="C1047" s="10"/>
    </row>
    <row r="1048" spans="1:3">
      <c r="A1048" s="19"/>
      <c r="B1048" s="19"/>
      <c r="C1048" s="10"/>
    </row>
    <row r="1049" spans="1:3">
      <c r="A1049" s="19"/>
      <c r="B1049" s="19"/>
      <c r="C1049" s="10"/>
    </row>
    <row r="1050" spans="1:3">
      <c r="A1050" s="19"/>
      <c r="B1050" s="19"/>
      <c r="C1050" s="10"/>
    </row>
    <row r="1051" spans="1:3">
      <c r="A1051" s="19"/>
      <c r="B1051" s="19"/>
      <c r="C1051" s="10"/>
    </row>
    <row r="1052" spans="1:3">
      <c r="A1052" s="19"/>
      <c r="B1052" s="19"/>
      <c r="C1052" s="10"/>
    </row>
    <row r="1053" spans="1:3">
      <c r="A1053" s="19"/>
      <c r="B1053" s="19"/>
      <c r="C1053" s="10"/>
    </row>
    <row r="1054" spans="1:3">
      <c r="A1054" s="19"/>
      <c r="B1054" s="19"/>
      <c r="C1054" s="10"/>
    </row>
    <row r="1055" spans="1:3">
      <c r="A1055" s="19"/>
      <c r="B1055" s="19"/>
      <c r="C1055" s="10"/>
    </row>
    <row r="1056" spans="1:3">
      <c r="A1056" s="19"/>
      <c r="B1056" s="19"/>
      <c r="C1056" s="10"/>
    </row>
    <row r="1057" spans="1:3">
      <c r="A1057" s="19"/>
      <c r="B1057" s="19"/>
      <c r="C1057" s="10"/>
    </row>
    <row r="1058" spans="1:3">
      <c r="A1058" s="19"/>
      <c r="B1058" s="19"/>
      <c r="C1058" s="10"/>
    </row>
    <row r="1059" spans="1:3">
      <c r="A1059" s="19"/>
      <c r="B1059" s="19"/>
      <c r="C1059" s="10"/>
    </row>
    <row r="1060" spans="1:3">
      <c r="A1060" s="19"/>
      <c r="B1060" s="19"/>
      <c r="C1060" s="10"/>
    </row>
    <row r="1061" spans="1:3">
      <c r="A1061" s="19"/>
      <c r="B1061" s="19"/>
      <c r="C1061" s="10"/>
    </row>
    <row r="1062" spans="1:3">
      <c r="A1062" s="19"/>
      <c r="B1062" s="19"/>
      <c r="C1062" s="10"/>
    </row>
    <row r="1063" spans="1:3">
      <c r="A1063" s="19"/>
      <c r="B1063" s="19"/>
      <c r="C1063" s="10"/>
    </row>
    <row r="1064" spans="1:3">
      <c r="A1064" s="19"/>
      <c r="B1064" s="19"/>
      <c r="C1064" s="10"/>
    </row>
    <row r="1065" spans="1:3">
      <c r="A1065" s="19"/>
      <c r="B1065" s="19"/>
      <c r="C1065" s="10"/>
    </row>
    <row r="1066" spans="1:3">
      <c r="A1066" s="19"/>
      <c r="B1066" s="19"/>
      <c r="C1066" s="10"/>
    </row>
    <row r="1067" spans="1:3">
      <c r="A1067" s="19"/>
      <c r="B1067" s="19"/>
      <c r="C1067" s="10"/>
    </row>
    <row r="1068" spans="1:3">
      <c r="A1068" s="19"/>
      <c r="B1068" s="19"/>
      <c r="C1068" s="10"/>
    </row>
    <row r="1069" spans="1:3">
      <c r="A1069" s="19"/>
      <c r="B1069" s="19"/>
      <c r="C1069" s="10"/>
    </row>
    <row r="1070" spans="1:3">
      <c r="A1070" s="19"/>
      <c r="B1070" s="19"/>
      <c r="C1070" s="10"/>
    </row>
    <row r="1071" spans="1:3">
      <c r="A1071" s="19"/>
      <c r="B1071" s="19"/>
      <c r="C1071" s="10"/>
    </row>
    <row r="1072" spans="1:3">
      <c r="A1072" s="19"/>
      <c r="B1072" s="19"/>
      <c r="C1072" s="10"/>
    </row>
    <row r="1073" spans="1:3">
      <c r="A1073" s="19"/>
      <c r="B1073" s="19"/>
      <c r="C1073" s="10"/>
    </row>
    <row r="1074" spans="1:3">
      <c r="A1074" s="19"/>
      <c r="B1074" s="19"/>
      <c r="C1074" s="10"/>
    </row>
    <row r="1075" spans="1:3">
      <c r="A1075" s="19"/>
      <c r="B1075" s="19"/>
      <c r="C1075" s="10"/>
    </row>
    <row r="1076" spans="1:3">
      <c r="A1076" s="19"/>
      <c r="B1076" s="19"/>
      <c r="C1076" s="10"/>
    </row>
    <row r="1077" spans="1:3">
      <c r="A1077" s="19"/>
      <c r="B1077" s="19"/>
      <c r="C1077" s="10"/>
    </row>
    <row r="1078" spans="1:3">
      <c r="A1078" s="19"/>
      <c r="B1078" s="19"/>
      <c r="C1078" s="10"/>
    </row>
    <row r="1079" spans="1:3">
      <c r="A1079" s="19"/>
      <c r="B1079" s="19"/>
      <c r="C1079" s="10"/>
    </row>
    <row r="1080" spans="1:3">
      <c r="A1080" s="19"/>
      <c r="B1080" s="19"/>
      <c r="C1080" s="10"/>
    </row>
    <row r="1081" spans="1:3">
      <c r="A1081" s="19"/>
      <c r="B1081" s="19"/>
      <c r="C1081" s="10"/>
    </row>
    <row r="1082" spans="1:3">
      <c r="A1082" s="19"/>
      <c r="B1082" s="19"/>
      <c r="C1082" s="10"/>
    </row>
    <row r="1083" spans="1:3">
      <c r="A1083" s="19"/>
      <c r="B1083" s="19"/>
      <c r="C1083" s="10"/>
    </row>
    <row r="1084" spans="1:3">
      <c r="A1084" s="19"/>
      <c r="B1084" s="19"/>
      <c r="C1084" s="10"/>
    </row>
    <row r="1085" spans="1:3">
      <c r="A1085" s="19"/>
      <c r="B1085" s="19"/>
      <c r="C1085" s="10"/>
    </row>
    <row r="1086" spans="1:3">
      <c r="A1086" s="19"/>
      <c r="B1086" s="19"/>
      <c r="C1086" s="10"/>
    </row>
    <row r="1087" spans="1:3">
      <c r="A1087" s="19"/>
      <c r="B1087" s="19"/>
      <c r="C1087" s="10"/>
    </row>
    <row r="1088" spans="1:3">
      <c r="A1088" s="19"/>
      <c r="B1088" s="19"/>
      <c r="C1088" s="10"/>
    </row>
    <row r="1089" spans="1:3">
      <c r="A1089" s="19"/>
      <c r="B1089" s="19"/>
      <c r="C1089" s="10"/>
    </row>
    <row r="1090" spans="1:3">
      <c r="A1090" s="19"/>
      <c r="B1090" s="19"/>
      <c r="C1090" s="10"/>
    </row>
    <row r="1091" spans="1:3">
      <c r="A1091" s="19"/>
      <c r="B1091" s="19"/>
      <c r="C1091" s="10"/>
    </row>
    <row r="1092" spans="1:3">
      <c r="A1092" s="19"/>
      <c r="B1092" s="19"/>
      <c r="C1092" s="10"/>
    </row>
    <row r="1093" spans="1:3">
      <c r="A1093" s="19"/>
      <c r="B1093" s="19"/>
      <c r="C1093" s="10"/>
    </row>
    <row r="1094" spans="1:3">
      <c r="A1094" s="19"/>
      <c r="B1094" s="19"/>
      <c r="C1094" s="10"/>
    </row>
    <row r="1095" spans="1:3">
      <c r="A1095" s="19"/>
      <c r="B1095" s="19"/>
      <c r="C1095" s="10"/>
    </row>
    <row r="1096" spans="1:3">
      <c r="A1096" s="19"/>
      <c r="B1096" s="19"/>
      <c r="C1096" s="10"/>
    </row>
    <row r="1097" spans="1:3">
      <c r="A1097" s="19"/>
      <c r="B1097" s="19"/>
      <c r="C1097" s="10"/>
    </row>
    <row r="1098" spans="1:3">
      <c r="A1098" s="19"/>
      <c r="B1098" s="19"/>
      <c r="C1098" s="10"/>
    </row>
    <row r="1099" spans="1:3">
      <c r="A1099" s="19"/>
      <c r="B1099" s="19"/>
      <c r="C1099" s="10"/>
    </row>
    <row r="1100" spans="1:3">
      <c r="A1100" s="19"/>
      <c r="B1100" s="19"/>
      <c r="C1100" s="10"/>
    </row>
    <row r="1101" spans="1:3">
      <c r="A1101" s="19"/>
      <c r="B1101" s="19"/>
      <c r="C1101" s="10"/>
    </row>
    <row r="1102" spans="1:3">
      <c r="A1102" s="19"/>
      <c r="B1102" s="19"/>
      <c r="C1102" s="10"/>
    </row>
    <row r="1103" spans="1:3">
      <c r="A1103" s="19"/>
      <c r="B1103" s="19"/>
      <c r="C1103" s="10"/>
    </row>
    <row r="1104" spans="1:3">
      <c r="A1104" s="19"/>
      <c r="B1104" s="19"/>
      <c r="C1104" s="10"/>
    </row>
    <row r="1105" spans="1:3">
      <c r="A1105" s="19"/>
      <c r="B1105" s="19"/>
      <c r="C1105" s="10"/>
    </row>
    <row r="1106" spans="1:3">
      <c r="A1106" s="19"/>
      <c r="B1106" s="19"/>
      <c r="C1106" s="10"/>
    </row>
    <row r="1107" spans="1:3">
      <c r="A1107" s="19"/>
      <c r="B1107" s="19"/>
      <c r="C1107" s="10"/>
    </row>
    <row r="1108" spans="1:3">
      <c r="A1108" s="19"/>
      <c r="B1108" s="19"/>
      <c r="C1108" s="10"/>
    </row>
    <row r="1109" spans="1:3">
      <c r="A1109" s="19"/>
      <c r="B1109" s="19"/>
      <c r="C1109" s="10"/>
    </row>
    <row r="1110" spans="1:3">
      <c r="A1110" s="19"/>
      <c r="B1110" s="19"/>
      <c r="C1110" s="10"/>
    </row>
    <row r="1111" spans="1:3">
      <c r="A1111" s="19"/>
      <c r="B1111" s="19"/>
      <c r="C1111" s="10"/>
    </row>
    <row r="1112" spans="1:3">
      <c r="A1112" s="19"/>
      <c r="B1112" s="19"/>
      <c r="C1112" s="10"/>
    </row>
    <row r="1113" spans="1:3">
      <c r="A1113" s="19"/>
      <c r="B1113" s="19"/>
      <c r="C1113" s="10"/>
    </row>
    <row r="1114" spans="1:3">
      <c r="A1114" s="19"/>
      <c r="B1114" s="19"/>
      <c r="C1114" s="10"/>
    </row>
    <row r="1115" spans="1:3">
      <c r="A1115" s="19"/>
      <c r="B1115" s="19"/>
      <c r="C1115" s="10"/>
    </row>
    <row r="1116" spans="1:3">
      <c r="A1116" s="19"/>
      <c r="B1116" s="19"/>
      <c r="C1116" s="10"/>
    </row>
    <row r="1117" spans="1:3">
      <c r="A1117" s="19"/>
      <c r="B1117" s="19"/>
      <c r="C1117" s="10"/>
    </row>
    <row r="1118" spans="1:3">
      <c r="A1118" s="19"/>
      <c r="B1118" s="19"/>
      <c r="C1118" s="10"/>
    </row>
    <row r="1119" spans="1:3">
      <c r="A1119" s="19"/>
      <c r="B1119" s="19"/>
      <c r="C1119" s="10"/>
    </row>
    <row r="1120" spans="1:3">
      <c r="A1120" s="19"/>
      <c r="B1120" s="19"/>
      <c r="C1120" s="10"/>
    </row>
    <row r="1121" spans="1:3">
      <c r="A1121" s="19"/>
      <c r="B1121" s="19"/>
      <c r="C1121" s="10"/>
    </row>
    <row r="1122" spans="1:3">
      <c r="A1122" s="19"/>
      <c r="B1122" s="19"/>
      <c r="C1122" s="10"/>
    </row>
    <row r="1123" spans="1:3">
      <c r="A1123" s="19"/>
      <c r="B1123" s="19"/>
      <c r="C1123" s="10"/>
    </row>
    <row r="1124" spans="1:3">
      <c r="A1124" s="19"/>
      <c r="B1124" s="19"/>
      <c r="C1124" s="10"/>
    </row>
    <row r="1125" spans="1:3">
      <c r="A1125" s="19"/>
      <c r="B1125" s="19"/>
      <c r="C1125" s="10"/>
    </row>
    <row r="1126" spans="1:3">
      <c r="A1126" s="19"/>
      <c r="B1126" s="19"/>
      <c r="C1126" s="10"/>
    </row>
    <row r="1127" spans="1:3">
      <c r="A1127" s="19"/>
      <c r="B1127" s="19"/>
      <c r="C1127" s="10"/>
    </row>
    <row r="1128" spans="1:3">
      <c r="A1128" s="19"/>
      <c r="B1128" s="19"/>
      <c r="C1128" s="10"/>
    </row>
    <row r="1129" spans="1:3">
      <c r="A1129" s="19"/>
      <c r="B1129" s="19"/>
      <c r="C1129" s="10"/>
    </row>
    <row r="1130" spans="1:3">
      <c r="A1130" s="19"/>
      <c r="B1130" s="19"/>
      <c r="C1130" s="10"/>
    </row>
    <row r="1131" spans="1:3">
      <c r="A1131" s="19"/>
      <c r="B1131" s="19"/>
      <c r="C1131" s="10"/>
    </row>
    <row r="1132" spans="1:3">
      <c r="A1132" s="19"/>
      <c r="B1132" s="19"/>
      <c r="C1132" s="10"/>
    </row>
    <row r="1133" spans="1:3">
      <c r="A1133" s="19"/>
      <c r="B1133" s="19"/>
      <c r="C1133" s="10"/>
    </row>
    <row r="1134" spans="1:3">
      <c r="A1134" s="19"/>
      <c r="B1134" s="19"/>
      <c r="C1134" s="10"/>
    </row>
    <row r="1135" spans="1:3">
      <c r="A1135" s="19"/>
      <c r="B1135" s="19"/>
      <c r="C1135" s="10"/>
    </row>
    <row r="1136" spans="1:3">
      <c r="A1136" s="19"/>
      <c r="B1136" s="19"/>
      <c r="C1136" s="10"/>
    </row>
    <row r="1137" spans="1:3">
      <c r="A1137" s="19"/>
      <c r="B1137" s="19"/>
      <c r="C1137" s="10"/>
    </row>
    <row r="1138" spans="1:3">
      <c r="A1138" s="19"/>
      <c r="B1138" s="19"/>
      <c r="C1138" s="10"/>
    </row>
    <row r="1139" spans="1:3">
      <c r="A1139" s="19"/>
      <c r="B1139" s="19"/>
      <c r="C1139" s="10"/>
    </row>
    <row r="1140" spans="1:3">
      <c r="A1140" s="19"/>
      <c r="B1140" s="19"/>
      <c r="C1140" s="10"/>
    </row>
    <row r="1141" spans="1:3">
      <c r="A1141" s="19"/>
      <c r="B1141" s="19"/>
      <c r="C1141" s="10"/>
    </row>
    <row r="1142" spans="1:3">
      <c r="A1142" s="19"/>
      <c r="B1142" s="19"/>
      <c r="C1142" s="10"/>
    </row>
    <row r="1143" spans="1:3">
      <c r="A1143" s="19"/>
      <c r="B1143" s="19"/>
      <c r="C1143" s="10"/>
    </row>
    <row r="1144" spans="1:3">
      <c r="A1144" s="19"/>
      <c r="B1144" s="19"/>
      <c r="C1144" s="10"/>
    </row>
    <row r="1145" spans="1:3">
      <c r="A1145" s="19"/>
      <c r="B1145" s="19"/>
      <c r="C1145" s="10"/>
    </row>
    <row r="1146" spans="1:3">
      <c r="A1146" s="19"/>
      <c r="B1146" s="19"/>
      <c r="C1146" s="10"/>
    </row>
    <row r="1147" spans="1:3">
      <c r="A1147" s="19"/>
      <c r="B1147" s="19"/>
      <c r="C1147" s="10"/>
    </row>
    <row r="1148" spans="1:3">
      <c r="A1148" s="19"/>
      <c r="B1148" s="19"/>
      <c r="C1148" s="10"/>
    </row>
    <row r="1149" spans="1:3">
      <c r="A1149" s="19"/>
      <c r="B1149" s="19"/>
      <c r="C1149" s="10"/>
    </row>
    <row r="1150" spans="1:3">
      <c r="A1150" s="19"/>
      <c r="B1150" s="19"/>
      <c r="C1150" s="10"/>
    </row>
    <row r="1151" spans="1:3">
      <c r="A1151" s="19"/>
      <c r="B1151" s="19"/>
      <c r="C1151" s="10"/>
    </row>
    <row r="1152" spans="1:3">
      <c r="A1152" s="19"/>
      <c r="B1152" s="19"/>
      <c r="C1152" s="10"/>
    </row>
    <row r="1153" spans="1:3">
      <c r="A1153" s="19"/>
      <c r="B1153" s="19"/>
      <c r="C1153" s="10"/>
    </row>
    <row r="1154" spans="1:3">
      <c r="A1154" s="19"/>
      <c r="B1154" s="19"/>
      <c r="C1154" s="10"/>
    </row>
    <row r="1155" spans="1:3">
      <c r="A1155" s="19"/>
      <c r="B1155" s="19"/>
      <c r="C1155" s="10"/>
    </row>
    <row r="1156" spans="1:3">
      <c r="A1156" s="19"/>
      <c r="B1156" s="19"/>
      <c r="C1156" s="10"/>
    </row>
    <row r="1157" spans="1:3">
      <c r="A1157" s="19"/>
      <c r="B1157" s="19"/>
      <c r="C1157" s="10"/>
    </row>
    <row r="1158" spans="1:3">
      <c r="A1158" s="19"/>
      <c r="B1158" s="19"/>
      <c r="C1158" s="10"/>
    </row>
    <row r="1159" spans="1:3">
      <c r="A1159" s="19"/>
      <c r="B1159" s="19"/>
      <c r="C1159" s="10"/>
    </row>
    <row r="1160" spans="1:3">
      <c r="A1160" s="19"/>
      <c r="B1160" s="19"/>
      <c r="C1160" s="10"/>
    </row>
    <row r="1161" spans="1:3">
      <c r="A1161" s="19"/>
      <c r="B1161" s="19"/>
      <c r="C1161" s="10"/>
    </row>
    <row r="1162" spans="1:3">
      <c r="A1162" s="19"/>
      <c r="B1162" s="19"/>
      <c r="C1162" s="10"/>
    </row>
    <row r="1163" spans="1:3">
      <c r="A1163" s="19"/>
      <c r="B1163" s="19"/>
      <c r="C1163" s="10"/>
    </row>
    <row r="1164" spans="1:3">
      <c r="A1164" s="19"/>
      <c r="B1164" s="19"/>
      <c r="C1164" s="10"/>
    </row>
    <row r="1165" spans="1:3">
      <c r="A1165" s="19"/>
      <c r="B1165" s="19"/>
      <c r="C1165" s="10"/>
    </row>
    <row r="1166" spans="1:3">
      <c r="A1166" s="19"/>
      <c r="B1166" s="19"/>
      <c r="C1166" s="10"/>
    </row>
    <row r="1167" spans="1:3">
      <c r="A1167" s="19"/>
      <c r="B1167" s="19"/>
      <c r="C1167" s="10"/>
    </row>
    <row r="1168" spans="1:3">
      <c r="A1168" s="19"/>
      <c r="B1168" s="19"/>
      <c r="C1168" s="10"/>
    </row>
    <row r="1169" spans="1:3">
      <c r="A1169" s="19"/>
      <c r="B1169" s="19"/>
      <c r="C1169" s="10"/>
    </row>
    <row r="1170" spans="1:3">
      <c r="A1170" s="19"/>
      <c r="B1170" s="19"/>
      <c r="C1170" s="10"/>
    </row>
    <row r="1171" spans="1:3">
      <c r="A1171" s="19"/>
      <c r="B1171" s="19"/>
      <c r="C1171" s="10"/>
    </row>
    <row r="1172" spans="1:3">
      <c r="A1172" s="19"/>
      <c r="B1172" s="19"/>
      <c r="C1172" s="10"/>
    </row>
    <row r="1173" spans="1:3">
      <c r="A1173" s="19"/>
      <c r="B1173" s="19"/>
      <c r="C1173" s="10"/>
    </row>
    <row r="1174" spans="1:3">
      <c r="A1174" s="19"/>
      <c r="B1174" s="19"/>
      <c r="C1174" s="10"/>
    </row>
    <row r="1175" spans="1:3">
      <c r="A1175" s="19"/>
      <c r="B1175" s="19"/>
      <c r="C1175" s="10"/>
    </row>
    <row r="1176" spans="1:3">
      <c r="A1176" s="19"/>
      <c r="B1176" s="19"/>
      <c r="C1176" s="10"/>
    </row>
    <row r="1177" spans="1:3">
      <c r="A1177" s="19"/>
      <c r="B1177" s="19"/>
      <c r="C1177" s="10"/>
    </row>
    <row r="1178" spans="1:3">
      <c r="A1178" s="19"/>
      <c r="B1178" s="19"/>
      <c r="C1178" s="10"/>
    </row>
    <row r="1179" spans="1:3">
      <c r="A1179" s="19"/>
      <c r="B1179" s="19"/>
      <c r="C1179" s="10"/>
    </row>
    <row r="1180" spans="1:3">
      <c r="A1180" s="19"/>
      <c r="B1180" s="19"/>
      <c r="C1180" s="10"/>
    </row>
    <row r="1181" spans="1:3">
      <c r="A1181" s="19"/>
      <c r="B1181" s="19"/>
      <c r="C1181" s="10"/>
    </row>
    <row r="1182" spans="1:3">
      <c r="A1182" s="19"/>
      <c r="B1182" s="19"/>
      <c r="C1182" s="10"/>
    </row>
    <row r="1183" spans="1:3">
      <c r="A1183" s="19"/>
      <c r="B1183" s="19"/>
      <c r="C1183" s="10"/>
    </row>
    <row r="1184" spans="1:3">
      <c r="A1184" s="19"/>
      <c r="B1184" s="19"/>
      <c r="C1184" s="10"/>
    </row>
    <row r="1185" spans="1:3">
      <c r="A1185" s="19"/>
      <c r="B1185" s="19"/>
      <c r="C1185" s="10"/>
    </row>
    <row r="1186" spans="1:3">
      <c r="A1186" s="19"/>
      <c r="B1186" s="19"/>
      <c r="C1186" s="10"/>
    </row>
    <row r="1187" spans="1:3">
      <c r="A1187" s="19"/>
      <c r="B1187" s="19"/>
      <c r="C1187" s="10"/>
    </row>
    <row r="1188" spans="1:3">
      <c r="A1188" s="19"/>
      <c r="B1188" s="19"/>
      <c r="C1188" s="10"/>
    </row>
    <row r="1189" spans="1:3">
      <c r="A1189" s="19"/>
      <c r="B1189" s="19"/>
      <c r="C1189" s="10"/>
    </row>
    <row r="1190" spans="1:3">
      <c r="A1190" s="19"/>
      <c r="B1190" s="19"/>
      <c r="C1190" s="10"/>
    </row>
    <row r="1191" spans="1:3">
      <c r="A1191" s="19"/>
      <c r="B1191" s="19"/>
      <c r="C1191" s="10"/>
    </row>
    <row r="1192" spans="1:3">
      <c r="A1192" s="19"/>
      <c r="B1192" s="19"/>
      <c r="C1192" s="10"/>
    </row>
    <row r="1193" spans="1:3">
      <c r="A1193" s="19"/>
      <c r="B1193" s="19"/>
      <c r="C1193" s="10"/>
    </row>
    <row r="1194" spans="1:3">
      <c r="A1194" s="19"/>
      <c r="B1194" s="19"/>
      <c r="C1194" s="10"/>
    </row>
    <row r="1195" spans="1:3">
      <c r="A1195" s="19"/>
      <c r="B1195" s="19"/>
      <c r="C1195" s="10"/>
    </row>
    <row r="1196" spans="1:3">
      <c r="A1196" s="19"/>
      <c r="B1196" s="19"/>
      <c r="C1196" s="10"/>
    </row>
    <row r="1197" spans="1:3">
      <c r="A1197" s="19"/>
      <c r="B1197" s="19"/>
      <c r="C1197" s="10"/>
    </row>
    <row r="1198" spans="1:3">
      <c r="A1198" s="19"/>
      <c r="B1198" s="19"/>
      <c r="C1198" s="10"/>
    </row>
    <row r="1199" spans="1:3">
      <c r="A1199" s="19"/>
      <c r="B1199" s="19"/>
      <c r="C1199" s="10"/>
    </row>
    <row r="1200" spans="1:3">
      <c r="A1200" s="19"/>
      <c r="B1200" s="19"/>
      <c r="C1200" s="10"/>
    </row>
    <row r="1201" spans="1:3">
      <c r="A1201" s="19"/>
      <c r="B1201" s="19"/>
      <c r="C1201" s="10"/>
    </row>
    <row r="1202" spans="1:3">
      <c r="A1202" s="19"/>
      <c r="B1202" s="19"/>
      <c r="C1202" s="10"/>
    </row>
    <row r="1203" spans="1:3">
      <c r="A1203" s="19"/>
      <c r="B1203" s="19"/>
      <c r="C1203" s="10"/>
    </row>
    <row r="1204" spans="1:3">
      <c r="A1204" s="19"/>
      <c r="B1204" s="19"/>
      <c r="C1204" s="10"/>
    </row>
    <row r="1205" spans="1:3">
      <c r="A1205" s="19"/>
      <c r="B1205" s="19"/>
      <c r="C1205" s="10"/>
    </row>
    <row r="1206" spans="1:3">
      <c r="A1206" s="19"/>
      <c r="B1206" s="19"/>
      <c r="C1206" s="10"/>
    </row>
    <row r="1207" spans="1:3">
      <c r="A1207" s="19"/>
      <c r="B1207" s="19"/>
      <c r="C1207" s="10"/>
    </row>
    <row r="1208" spans="1:3">
      <c r="A1208" s="19"/>
      <c r="B1208" s="19"/>
      <c r="C1208" s="10"/>
    </row>
    <row r="1209" spans="1:3">
      <c r="A1209" s="19"/>
      <c r="B1209" s="19"/>
      <c r="C1209" s="10"/>
    </row>
    <row r="1210" spans="1:3">
      <c r="A1210" s="19"/>
      <c r="B1210" s="19"/>
      <c r="C1210" s="10"/>
    </row>
    <row r="1211" spans="1:3">
      <c r="A1211" s="19"/>
      <c r="B1211" s="19"/>
      <c r="C1211" s="10"/>
    </row>
    <row r="1212" spans="1:3">
      <c r="A1212" s="19"/>
      <c r="B1212" s="19"/>
      <c r="C1212" s="10"/>
    </row>
    <row r="1213" spans="1:3">
      <c r="A1213" s="19"/>
      <c r="B1213" s="19"/>
      <c r="C1213" s="10"/>
    </row>
    <row r="1214" spans="1:3">
      <c r="A1214" s="19"/>
      <c r="B1214" s="19"/>
      <c r="C1214" s="10"/>
    </row>
    <row r="1215" spans="1:3">
      <c r="A1215" s="19"/>
      <c r="B1215" s="19"/>
      <c r="C1215" s="10"/>
    </row>
    <row r="1216" spans="1:3">
      <c r="A1216" s="19"/>
      <c r="B1216" s="19"/>
      <c r="C1216" s="10"/>
    </row>
    <row r="1217" spans="1:3">
      <c r="A1217" s="19"/>
      <c r="B1217" s="19"/>
      <c r="C1217" s="10"/>
    </row>
    <row r="1218" spans="1:3">
      <c r="A1218" s="19"/>
      <c r="B1218" s="19"/>
      <c r="C1218" s="10"/>
    </row>
    <row r="1219" spans="1:3">
      <c r="A1219" s="19"/>
      <c r="B1219" s="19"/>
      <c r="C1219" s="10"/>
    </row>
    <row r="1220" spans="1:3">
      <c r="A1220" s="19"/>
      <c r="B1220" s="19"/>
      <c r="C1220" s="10"/>
    </row>
    <row r="1221" spans="1:3">
      <c r="A1221" s="19"/>
      <c r="B1221" s="19"/>
      <c r="C1221" s="10"/>
    </row>
    <row r="1222" spans="1:3">
      <c r="A1222" s="19"/>
      <c r="B1222" s="19"/>
      <c r="C1222" s="10"/>
    </row>
    <row r="1223" spans="1:3">
      <c r="A1223" s="19"/>
      <c r="B1223" s="19"/>
      <c r="C1223" s="10"/>
    </row>
    <row r="1224" spans="1:3">
      <c r="A1224" s="19"/>
      <c r="B1224" s="19"/>
      <c r="C1224" s="10"/>
    </row>
    <row r="1225" spans="1:3">
      <c r="A1225" s="19"/>
      <c r="B1225" s="19"/>
      <c r="C1225" s="10"/>
    </row>
    <row r="1226" spans="1:3">
      <c r="A1226" s="19"/>
      <c r="B1226" s="19"/>
      <c r="C1226" s="10"/>
    </row>
    <row r="1227" spans="1:3">
      <c r="A1227" s="19"/>
      <c r="B1227" s="19"/>
      <c r="C1227" s="10"/>
    </row>
    <row r="1228" spans="1:3">
      <c r="A1228" s="19"/>
      <c r="B1228" s="19"/>
      <c r="C1228" s="10"/>
    </row>
    <row r="1229" spans="1:3">
      <c r="A1229" s="19"/>
      <c r="B1229" s="19"/>
      <c r="C1229" s="10"/>
    </row>
    <row r="1230" spans="1:3">
      <c r="A1230" s="19"/>
      <c r="B1230" s="19"/>
      <c r="C1230" s="10"/>
    </row>
    <row r="1231" spans="1:3">
      <c r="A1231" s="19"/>
      <c r="B1231" s="19"/>
      <c r="C1231" s="10"/>
    </row>
    <row r="1232" spans="1:3">
      <c r="A1232" s="19"/>
      <c r="B1232" s="19"/>
      <c r="C1232" s="10"/>
    </row>
    <row r="1233" spans="1:3">
      <c r="A1233" s="19"/>
      <c r="B1233" s="19"/>
      <c r="C1233" s="10"/>
    </row>
    <row r="1234" spans="1:3">
      <c r="A1234" s="19"/>
      <c r="B1234" s="19"/>
      <c r="C1234" s="10"/>
    </row>
    <row r="1235" spans="1:3">
      <c r="A1235" s="19"/>
      <c r="B1235" s="19"/>
      <c r="C1235" s="10"/>
    </row>
    <row r="1236" spans="1:3">
      <c r="A1236" s="19"/>
      <c r="B1236" s="19"/>
      <c r="C1236" s="10"/>
    </row>
    <row r="1237" spans="1:3">
      <c r="A1237" s="19"/>
      <c r="B1237" s="19"/>
      <c r="C1237" s="10"/>
    </row>
    <row r="1238" spans="1:3">
      <c r="A1238" s="19"/>
      <c r="B1238" s="19"/>
      <c r="C1238" s="10"/>
    </row>
    <row r="1239" spans="1:3">
      <c r="A1239" s="19"/>
      <c r="B1239" s="19"/>
      <c r="C1239" s="10"/>
    </row>
    <row r="1240" spans="1:3">
      <c r="A1240" s="19"/>
      <c r="B1240" s="19"/>
      <c r="C1240" s="10"/>
    </row>
    <row r="1241" spans="1:3">
      <c r="A1241" s="19"/>
      <c r="B1241" s="19"/>
      <c r="C1241" s="10"/>
    </row>
    <row r="1242" spans="1:3">
      <c r="A1242" s="19"/>
      <c r="B1242" s="19"/>
      <c r="C1242" s="10"/>
    </row>
    <row r="1243" spans="1:3">
      <c r="A1243" s="19"/>
      <c r="B1243" s="19"/>
      <c r="C1243" s="10"/>
    </row>
    <row r="1244" spans="1:3">
      <c r="A1244" s="19"/>
      <c r="B1244" s="19"/>
      <c r="C1244" s="10"/>
    </row>
    <row r="1245" spans="1:3">
      <c r="A1245" s="19"/>
      <c r="B1245" s="19"/>
      <c r="C1245" s="10"/>
    </row>
    <row r="1246" spans="1:3">
      <c r="A1246" s="19"/>
      <c r="B1246" s="19"/>
      <c r="C1246" s="10"/>
    </row>
    <row r="1247" spans="1:3">
      <c r="A1247" s="19"/>
      <c r="B1247" s="19"/>
      <c r="C1247" s="10"/>
    </row>
    <row r="1248" spans="1:3">
      <c r="A1248" s="19"/>
      <c r="B1248" s="19"/>
      <c r="C1248" s="10"/>
    </row>
    <row r="1249" spans="1:3">
      <c r="A1249" s="19"/>
      <c r="B1249" s="19"/>
      <c r="C1249" s="10"/>
    </row>
    <row r="1250" spans="1:3">
      <c r="A1250" s="19"/>
      <c r="B1250" s="19"/>
      <c r="C1250" s="10"/>
    </row>
    <row r="1251" spans="1:3">
      <c r="A1251" s="19"/>
      <c r="B1251" s="19"/>
      <c r="C1251" s="10"/>
    </row>
    <row r="1252" spans="1:3">
      <c r="A1252" s="19"/>
      <c r="B1252" s="19"/>
      <c r="C1252" s="10"/>
    </row>
    <row r="1253" spans="1:3">
      <c r="A1253" s="19"/>
      <c r="B1253" s="19"/>
      <c r="C1253" s="10"/>
    </row>
    <row r="1254" spans="1:3">
      <c r="A1254" s="19"/>
      <c r="B1254" s="19"/>
      <c r="C1254" s="10"/>
    </row>
    <row r="1255" spans="1:3">
      <c r="A1255" s="19"/>
      <c r="B1255" s="19"/>
      <c r="C1255" s="10"/>
    </row>
    <row r="1256" spans="1:3">
      <c r="A1256" s="19"/>
      <c r="B1256" s="19"/>
      <c r="C1256" s="10"/>
    </row>
    <row r="1257" spans="1:3">
      <c r="A1257" s="19"/>
      <c r="B1257" s="19"/>
      <c r="C1257" s="10"/>
    </row>
    <row r="1258" spans="1:3">
      <c r="A1258" s="19"/>
      <c r="B1258" s="19"/>
      <c r="C1258" s="10"/>
    </row>
    <row r="1259" spans="1:3">
      <c r="A1259" s="19"/>
      <c r="B1259" s="19"/>
      <c r="C1259" s="10"/>
    </row>
    <row r="1260" spans="1:3">
      <c r="A1260" s="19"/>
      <c r="B1260" s="19"/>
      <c r="C1260" s="10"/>
    </row>
    <row r="1261" spans="1:3">
      <c r="A1261" s="19"/>
      <c r="B1261" s="19"/>
      <c r="C1261" s="10"/>
    </row>
    <row r="1262" spans="1:3">
      <c r="A1262" s="19"/>
      <c r="B1262" s="19"/>
      <c r="C1262" s="10"/>
    </row>
    <row r="1263" spans="1:3">
      <c r="A1263" s="19"/>
      <c r="B1263" s="19"/>
      <c r="C1263" s="10"/>
    </row>
    <row r="1264" spans="1:3">
      <c r="A1264" s="19"/>
      <c r="B1264" s="19"/>
      <c r="C1264" s="10"/>
    </row>
    <row r="1265" spans="1:3">
      <c r="A1265" s="19"/>
      <c r="B1265" s="19"/>
      <c r="C1265" s="10"/>
    </row>
    <row r="1266" spans="1:3">
      <c r="A1266" s="19"/>
      <c r="B1266" s="19"/>
      <c r="C1266" s="10"/>
    </row>
    <row r="1267" spans="1:3">
      <c r="A1267" s="19"/>
      <c r="B1267" s="19"/>
      <c r="C1267" s="10"/>
    </row>
    <row r="1268" spans="1:3">
      <c r="A1268" s="19"/>
      <c r="B1268" s="19"/>
      <c r="C1268" s="10"/>
    </row>
    <row r="1269" spans="1:3">
      <c r="A1269" s="19"/>
      <c r="B1269" s="19"/>
      <c r="C1269" s="10"/>
    </row>
    <row r="1270" spans="1:3">
      <c r="A1270" s="19"/>
      <c r="B1270" s="19"/>
      <c r="C1270" s="10"/>
    </row>
    <row r="1271" spans="1:3">
      <c r="A1271" s="19"/>
      <c r="B1271" s="19"/>
      <c r="C1271" s="10"/>
    </row>
    <row r="1272" spans="1:3">
      <c r="A1272" s="19"/>
      <c r="B1272" s="19"/>
      <c r="C1272" s="10"/>
    </row>
    <row r="1273" spans="1:3">
      <c r="A1273" s="19"/>
      <c r="B1273" s="19"/>
      <c r="C1273" s="10"/>
    </row>
    <row r="1274" spans="1:3">
      <c r="A1274" s="19"/>
      <c r="B1274" s="19"/>
      <c r="C1274" s="10"/>
    </row>
    <row r="1275" spans="1:3">
      <c r="A1275" s="19"/>
      <c r="B1275" s="19"/>
      <c r="C1275" s="10"/>
    </row>
    <row r="1276" spans="1:3">
      <c r="A1276" s="19"/>
      <c r="B1276" s="19"/>
      <c r="C1276" s="10"/>
    </row>
    <row r="1277" spans="1:3">
      <c r="A1277" s="19"/>
      <c r="B1277" s="19"/>
      <c r="C1277" s="10"/>
    </row>
    <row r="1278" spans="1:3">
      <c r="A1278" s="19"/>
      <c r="B1278" s="19"/>
      <c r="C1278" s="10"/>
    </row>
    <row r="1279" spans="1:3">
      <c r="A1279" s="19"/>
      <c r="B1279" s="19"/>
      <c r="C1279" s="10"/>
    </row>
    <row r="1280" spans="1:3">
      <c r="A1280" s="19"/>
      <c r="B1280" s="19"/>
      <c r="C1280" s="10"/>
    </row>
    <row r="1281" spans="1:3">
      <c r="A1281" s="19"/>
      <c r="B1281" s="19"/>
      <c r="C1281" s="10"/>
    </row>
    <row r="1282" spans="1:3">
      <c r="A1282" s="19"/>
      <c r="B1282" s="19"/>
      <c r="C1282" s="10"/>
    </row>
    <row r="1283" spans="1:3">
      <c r="A1283" s="19"/>
      <c r="B1283" s="19"/>
      <c r="C1283" s="10"/>
    </row>
    <row r="1284" spans="1:3">
      <c r="A1284" s="19"/>
      <c r="B1284" s="19"/>
      <c r="C1284" s="10"/>
    </row>
    <row r="1285" spans="1:3">
      <c r="A1285" s="19"/>
      <c r="B1285" s="19"/>
      <c r="C1285" s="10"/>
    </row>
    <row r="1286" spans="1:3">
      <c r="A1286" s="19"/>
      <c r="B1286" s="19"/>
      <c r="C1286" s="10"/>
    </row>
    <row r="1287" spans="1:3">
      <c r="A1287" s="19"/>
      <c r="B1287" s="19"/>
      <c r="C1287" s="10"/>
    </row>
    <row r="1288" spans="1:3">
      <c r="A1288" s="19"/>
      <c r="B1288" s="19"/>
      <c r="C1288" s="10"/>
    </row>
    <row r="1289" spans="1:3">
      <c r="A1289" s="19"/>
      <c r="B1289" s="19"/>
      <c r="C1289" s="10"/>
    </row>
    <row r="1290" spans="1:3">
      <c r="A1290" s="19"/>
      <c r="B1290" s="19"/>
      <c r="C1290" s="10"/>
    </row>
    <row r="1291" spans="1:3">
      <c r="A1291" s="19"/>
      <c r="B1291" s="19"/>
      <c r="C1291" s="10"/>
    </row>
    <row r="1292" spans="1:3">
      <c r="A1292" s="19"/>
      <c r="B1292" s="19"/>
      <c r="C1292" s="10"/>
    </row>
    <row r="1293" spans="1:3">
      <c r="A1293" s="19"/>
      <c r="B1293" s="19"/>
      <c r="C1293" s="10"/>
    </row>
    <row r="1294" spans="1:3">
      <c r="A1294" s="19"/>
      <c r="B1294" s="19"/>
      <c r="C1294" s="10"/>
    </row>
    <row r="1295" spans="1:3">
      <c r="A1295" s="19"/>
      <c r="B1295" s="19"/>
      <c r="C1295" s="10"/>
    </row>
    <row r="1296" spans="1:3">
      <c r="A1296" s="19"/>
      <c r="B1296" s="19"/>
      <c r="C1296" s="10"/>
    </row>
    <row r="1297" spans="1:3">
      <c r="A1297" s="19"/>
      <c r="B1297" s="19"/>
      <c r="C1297" s="10"/>
    </row>
    <row r="1298" spans="1:3">
      <c r="A1298" s="19"/>
      <c r="B1298" s="19"/>
      <c r="C1298" s="10"/>
    </row>
    <row r="1299" spans="1:3">
      <c r="A1299" s="19"/>
      <c r="B1299" s="19"/>
      <c r="C1299" s="10"/>
    </row>
    <row r="1300" spans="1:3">
      <c r="A1300" s="19"/>
      <c r="B1300" s="19"/>
      <c r="C1300" s="10"/>
    </row>
    <row r="1301" spans="1:3">
      <c r="A1301" s="19"/>
      <c r="B1301" s="19"/>
      <c r="C1301" s="10"/>
    </row>
    <row r="1302" spans="1:3">
      <c r="A1302" s="19"/>
      <c r="B1302" s="19"/>
      <c r="C1302" s="10"/>
    </row>
    <row r="1303" spans="1:3">
      <c r="A1303" s="19"/>
      <c r="B1303" s="19"/>
      <c r="C1303" s="10"/>
    </row>
    <row r="1304" spans="1:3">
      <c r="A1304" s="19"/>
      <c r="B1304" s="19"/>
      <c r="C1304" s="10"/>
    </row>
    <row r="1305" spans="1:3">
      <c r="A1305" s="19"/>
      <c r="B1305" s="19"/>
      <c r="C1305" s="10"/>
    </row>
    <row r="1306" spans="1:3">
      <c r="A1306" s="19"/>
      <c r="B1306" s="19"/>
      <c r="C1306" s="10"/>
    </row>
    <row r="1307" spans="1:3">
      <c r="A1307" s="19"/>
      <c r="B1307" s="19"/>
      <c r="C1307" s="10"/>
    </row>
    <row r="1308" spans="1:3">
      <c r="A1308" s="19"/>
      <c r="B1308" s="19"/>
      <c r="C1308" s="10"/>
    </row>
    <row r="1309" spans="1:3">
      <c r="A1309" s="19"/>
      <c r="B1309" s="19"/>
      <c r="C1309" s="10"/>
    </row>
    <row r="1310" spans="1:3">
      <c r="A1310" s="19"/>
      <c r="B1310" s="19"/>
      <c r="C1310" s="10"/>
    </row>
    <row r="1311" spans="1:3">
      <c r="A1311" s="19"/>
      <c r="B1311" s="19"/>
      <c r="C1311" s="10"/>
    </row>
    <row r="1312" spans="1:3">
      <c r="A1312" s="19"/>
      <c r="B1312" s="19"/>
      <c r="C1312" s="10"/>
    </row>
    <row r="1313" spans="1:3">
      <c r="A1313" s="19"/>
      <c r="B1313" s="19"/>
      <c r="C1313" s="10"/>
    </row>
    <row r="1314" spans="1:3">
      <c r="A1314" s="19"/>
      <c r="B1314" s="19"/>
      <c r="C1314" s="10"/>
    </row>
    <row r="1315" spans="1:3">
      <c r="A1315" s="19"/>
      <c r="B1315" s="19"/>
      <c r="C1315" s="10"/>
    </row>
    <row r="1316" spans="1:3">
      <c r="A1316" s="19"/>
      <c r="B1316" s="19"/>
      <c r="C1316" s="10"/>
    </row>
    <row r="1317" spans="1:3">
      <c r="A1317" s="19"/>
      <c r="B1317" s="19"/>
      <c r="C1317" s="10"/>
    </row>
    <row r="1318" spans="1:3">
      <c r="A1318" s="19"/>
      <c r="B1318" s="19"/>
      <c r="C1318" s="10"/>
    </row>
    <row r="1319" spans="1:3">
      <c r="A1319" s="19"/>
      <c r="B1319" s="19"/>
      <c r="C1319" s="10"/>
    </row>
    <row r="1320" spans="1:3">
      <c r="A1320" s="19"/>
      <c r="B1320" s="19"/>
      <c r="C1320" s="10"/>
    </row>
    <row r="1321" spans="1:3">
      <c r="A1321" s="19"/>
      <c r="B1321" s="19"/>
      <c r="C1321" s="10"/>
    </row>
    <row r="1322" spans="1:3">
      <c r="A1322" s="19"/>
      <c r="B1322" s="19"/>
      <c r="C1322" s="10"/>
    </row>
    <row r="1323" spans="1:3">
      <c r="A1323" s="19"/>
      <c r="B1323" s="19"/>
      <c r="C1323" s="10"/>
    </row>
    <row r="1324" spans="1:3">
      <c r="A1324" s="19"/>
      <c r="B1324" s="19"/>
      <c r="C1324" s="10"/>
    </row>
    <row r="1325" spans="1:3">
      <c r="A1325" s="19"/>
      <c r="B1325" s="19"/>
      <c r="C1325" s="10"/>
    </row>
    <row r="1326" spans="1:3">
      <c r="A1326" s="19"/>
      <c r="B1326" s="19"/>
      <c r="C1326" s="10"/>
    </row>
    <row r="1327" spans="1:3">
      <c r="A1327" s="19"/>
      <c r="B1327" s="19"/>
      <c r="C1327" s="10"/>
    </row>
    <row r="1328" spans="1:3">
      <c r="A1328" s="19"/>
      <c r="B1328" s="19"/>
      <c r="C1328" s="10"/>
    </row>
    <row r="1329" spans="1:3">
      <c r="A1329" s="19"/>
      <c r="B1329" s="19"/>
      <c r="C1329" s="10"/>
    </row>
    <row r="1330" spans="1:3">
      <c r="A1330" s="19"/>
      <c r="B1330" s="19"/>
      <c r="C1330" s="10"/>
    </row>
    <row r="1331" spans="1:3">
      <c r="A1331" s="19"/>
      <c r="B1331" s="19"/>
      <c r="C1331" s="10"/>
    </row>
    <row r="1332" spans="1:3">
      <c r="A1332" s="19"/>
      <c r="B1332" s="19"/>
      <c r="C1332" s="10"/>
    </row>
    <row r="1333" spans="1:3">
      <c r="A1333" s="19"/>
      <c r="B1333" s="19"/>
      <c r="C1333" s="10"/>
    </row>
    <row r="1334" spans="1:3">
      <c r="A1334" s="19"/>
      <c r="B1334" s="19"/>
      <c r="C1334" s="10"/>
    </row>
    <row r="1335" spans="1:3">
      <c r="A1335" s="19"/>
      <c r="B1335" s="19"/>
      <c r="C1335" s="10"/>
    </row>
    <row r="1336" spans="1:3">
      <c r="A1336" s="19"/>
      <c r="B1336" s="19"/>
      <c r="C1336" s="10"/>
    </row>
    <row r="1337" spans="1:3">
      <c r="A1337" s="19"/>
      <c r="B1337" s="19"/>
      <c r="C1337" s="10"/>
    </row>
    <row r="1338" spans="1:3">
      <c r="A1338" s="19"/>
      <c r="B1338" s="19"/>
      <c r="C1338" s="10"/>
    </row>
    <row r="1339" spans="1:3">
      <c r="A1339" s="19"/>
      <c r="B1339" s="19"/>
      <c r="C1339" s="10"/>
    </row>
    <row r="1340" spans="1:3">
      <c r="A1340" s="19"/>
      <c r="B1340" s="19"/>
      <c r="C1340" s="10"/>
    </row>
    <row r="1341" spans="1:3">
      <c r="A1341" s="19"/>
      <c r="B1341" s="19"/>
      <c r="C1341" s="10"/>
    </row>
    <row r="1342" spans="1:3">
      <c r="A1342" s="19"/>
      <c r="B1342" s="19"/>
      <c r="C1342" s="10"/>
    </row>
    <row r="1343" spans="1:3">
      <c r="A1343" s="19"/>
      <c r="B1343" s="19"/>
      <c r="C1343" s="10"/>
    </row>
    <row r="1344" spans="1:3">
      <c r="A1344" s="19"/>
      <c r="B1344" s="19"/>
      <c r="C1344" s="10"/>
    </row>
    <row r="1345" spans="1:3">
      <c r="A1345" s="19"/>
      <c r="B1345" s="19"/>
      <c r="C1345" s="10"/>
    </row>
    <row r="1346" spans="1:3">
      <c r="A1346" s="19"/>
      <c r="B1346" s="19"/>
      <c r="C1346" s="10"/>
    </row>
    <row r="1347" spans="1:3">
      <c r="A1347" s="19"/>
      <c r="B1347" s="19"/>
      <c r="C1347" s="10"/>
    </row>
    <row r="1348" spans="1:3">
      <c r="A1348" s="19"/>
      <c r="B1348" s="19"/>
      <c r="C1348" s="10"/>
    </row>
    <row r="1349" spans="1:3">
      <c r="A1349" s="19"/>
      <c r="B1349" s="19"/>
      <c r="C1349" s="10"/>
    </row>
    <row r="1350" spans="1:3">
      <c r="A1350" s="19"/>
      <c r="B1350" s="19"/>
      <c r="C1350" s="10"/>
    </row>
    <row r="1351" spans="1:3">
      <c r="A1351" s="19"/>
      <c r="B1351" s="19"/>
      <c r="C1351" s="10"/>
    </row>
    <row r="1352" spans="1:3">
      <c r="A1352" s="19"/>
      <c r="B1352" s="19"/>
      <c r="C1352" s="10"/>
    </row>
    <row r="1353" spans="1:3">
      <c r="A1353" s="19"/>
      <c r="B1353" s="19"/>
      <c r="C1353" s="10"/>
    </row>
    <row r="1354" spans="1:3">
      <c r="A1354" s="19"/>
      <c r="B1354" s="19"/>
      <c r="C1354" s="10"/>
    </row>
    <row r="1355" spans="1:3">
      <c r="A1355" s="19"/>
      <c r="B1355" s="19"/>
      <c r="C1355" s="10"/>
    </row>
    <row r="1356" spans="1:3">
      <c r="A1356" s="19"/>
      <c r="B1356" s="19"/>
      <c r="C1356" s="10"/>
    </row>
    <row r="1357" spans="1:3">
      <c r="A1357" s="19"/>
      <c r="B1357" s="19"/>
      <c r="C1357" s="10"/>
    </row>
    <row r="1358" spans="1:3">
      <c r="A1358" s="19"/>
      <c r="B1358" s="19"/>
      <c r="C1358" s="10"/>
    </row>
    <row r="1359" spans="1:3">
      <c r="A1359" s="19"/>
      <c r="B1359" s="19"/>
      <c r="C1359" s="10"/>
    </row>
    <row r="1360" spans="1:3">
      <c r="A1360" s="19"/>
      <c r="B1360" s="19"/>
      <c r="C1360" s="10"/>
    </row>
    <row r="1361" spans="1:3">
      <c r="A1361" s="19"/>
      <c r="B1361" s="19"/>
      <c r="C1361" s="10"/>
    </row>
    <row r="1362" spans="1:3">
      <c r="A1362" s="19"/>
      <c r="B1362" s="19"/>
      <c r="C1362" s="10"/>
    </row>
    <row r="1363" spans="1:3">
      <c r="A1363" s="19"/>
      <c r="B1363" s="19"/>
      <c r="C1363" s="10"/>
    </row>
    <row r="1364" spans="1:3">
      <c r="A1364" s="19"/>
      <c r="B1364" s="19"/>
      <c r="C1364" s="10"/>
    </row>
    <row r="1365" spans="1:3">
      <c r="A1365" s="19"/>
      <c r="B1365" s="19"/>
      <c r="C1365" s="10"/>
    </row>
    <row r="1366" spans="1:3">
      <c r="A1366" s="19"/>
      <c r="B1366" s="19"/>
      <c r="C1366" s="10"/>
    </row>
    <row r="1367" spans="1:3">
      <c r="A1367" s="19"/>
      <c r="B1367" s="19"/>
      <c r="C1367" s="10"/>
    </row>
    <row r="1368" spans="1:3">
      <c r="A1368" s="19"/>
      <c r="B1368" s="19"/>
      <c r="C1368" s="10"/>
    </row>
    <row r="1369" spans="1:3">
      <c r="A1369" s="19"/>
      <c r="B1369" s="19"/>
      <c r="C1369" s="10"/>
    </row>
    <row r="1370" spans="1:3">
      <c r="A1370" s="19"/>
      <c r="B1370" s="19"/>
      <c r="C1370" s="10"/>
    </row>
    <row r="1371" spans="1:3">
      <c r="A1371" s="19"/>
      <c r="B1371" s="19"/>
      <c r="C1371" s="10"/>
    </row>
    <row r="1372" spans="1:3">
      <c r="A1372" s="19"/>
      <c r="B1372" s="19"/>
      <c r="C1372" s="10"/>
    </row>
    <row r="1373" spans="1:3">
      <c r="A1373" s="19"/>
      <c r="B1373" s="19"/>
      <c r="C1373" s="10"/>
    </row>
    <row r="1374" spans="1:3">
      <c r="A1374" s="19"/>
      <c r="B1374" s="19"/>
      <c r="C1374" s="10"/>
    </row>
    <row r="1375" spans="1:3">
      <c r="A1375" s="19"/>
      <c r="B1375" s="19"/>
      <c r="C1375" s="10"/>
    </row>
    <row r="1376" spans="1:3">
      <c r="A1376" s="19"/>
      <c r="B1376" s="19"/>
      <c r="C1376" s="10"/>
    </row>
    <row r="1377" spans="1:3">
      <c r="A1377" s="19"/>
      <c r="B1377" s="19"/>
      <c r="C1377" s="10"/>
    </row>
    <row r="1378" spans="1:3">
      <c r="A1378" s="19"/>
      <c r="B1378" s="19"/>
      <c r="C1378" s="10"/>
    </row>
    <row r="1379" spans="1:3">
      <c r="A1379" s="19"/>
      <c r="B1379" s="19"/>
      <c r="C1379" s="10"/>
    </row>
    <row r="1380" spans="1:3">
      <c r="A1380" s="19"/>
      <c r="B1380" s="19"/>
      <c r="C1380" s="10"/>
    </row>
    <row r="1381" spans="1:3">
      <c r="A1381" s="19"/>
      <c r="B1381" s="19"/>
      <c r="C1381" s="10"/>
    </row>
    <row r="1382" spans="1:3">
      <c r="A1382" s="19"/>
      <c r="B1382" s="19"/>
      <c r="C1382" s="10"/>
    </row>
    <row r="1383" spans="1:3">
      <c r="A1383" s="19"/>
      <c r="B1383" s="19"/>
      <c r="C1383" s="10"/>
    </row>
    <row r="1384" spans="1:3">
      <c r="A1384" s="19"/>
      <c r="B1384" s="19"/>
      <c r="C1384" s="10"/>
    </row>
    <row r="1385" spans="1:3">
      <c r="A1385" s="19"/>
      <c r="B1385" s="19"/>
      <c r="C1385" s="10"/>
    </row>
    <row r="1386" spans="1:3">
      <c r="A1386" s="19"/>
      <c r="B1386" s="19"/>
      <c r="C1386" s="10"/>
    </row>
    <row r="1387" spans="1:3">
      <c r="A1387" s="19"/>
      <c r="B1387" s="19"/>
      <c r="C1387" s="10"/>
    </row>
    <row r="1388" spans="1:3">
      <c r="A1388" s="19"/>
      <c r="B1388" s="19"/>
      <c r="C1388" s="10"/>
    </row>
    <row r="1389" spans="1:3">
      <c r="A1389" s="19"/>
      <c r="B1389" s="19"/>
      <c r="C1389" s="10"/>
    </row>
    <row r="1390" spans="1:3">
      <c r="A1390" s="19"/>
      <c r="B1390" s="19"/>
      <c r="C1390" s="10"/>
    </row>
    <row r="1391" spans="1:3">
      <c r="A1391" s="19"/>
      <c r="B1391" s="19"/>
      <c r="C1391" s="10"/>
    </row>
    <row r="1392" spans="1:3">
      <c r="A1392" s="19"/>
      <c r="B1392" s="19"/>
      <c r="C1392" s="10"/>
    </row>
    <row r="1393" spans="1:3">
      <c r="A1393" s="19"/>
      <c r="B1393" s="19"/>
      <c r="C1393" s="10"/>
    </row>
    <row r="1394" spans="1:3">
      <c r="A1394" s="19"/>
      <c r="B1394" s="19"/>
      <c r="C1394" s="10"/>
    </row>
    <row r="1395" spans="1:3">
      <c r="A1395" s="19"/>
      <c r="B1395" s="19"/>
      <c r="C1395" s="10"/>
    </row>
    <row r="1396" spans="1:3">
      <c r="A1396" s="19"/>
      <c r="B1396" s="19"/>
      <c r="C1396" s="10"/>
    </row>
    <row r="1397" spans="1:3">
      <c r="A1397" s="19"/>
      <c r="B1397" s="19"/>
      <c r="C1397" s="10"/>
    </row>
    <row r="1398" spans="1:3">
      <c r="A1398" s="19"/>
      <c r="B1398" s="19"/>
      <c r="C1398" s="10"/>
    </row>
    <row r="1399" spans="1:3">
      <c r="A1399" s="19"/>
      <c r="B1399" s="19"/>
      <c r="C1399" s="10"/>
    </row>
    <row r="1400" spans="1:3">
      <c r="A1400" s="19"/>
      <c r="B1400" s="19"/>
      <c r="C1400" s="10"/>
    </row>
    <row r="1401" spans="1:3">
      <c r="A1401" s="19"/>
      <c r="B1401" s="19"/>
      <c r="C1401" s="10"/>
    </row>
    <row r="1402" spans="1:3">
      <c r="A1402" s="19"/>
      <c r="B1402" s="19"/>
      <c r="C1402" s="10"/>
    </row>
    <row r="1403" spans="1:3">
      <c r="A1403" s="19"/>
      <c r="B1403" s="19"/>
      <c r="C1403" s="10"/>
    </row>
    <row r="1404" spans="1:3">
      <c r="A1404" s="19"/>
      <c r="B1404" s="19"/>
      <c r="C1404" s="10"/>
    </row>
    <row r="1405" spans="1:3">
      <c r="A1405" s="19"/>
      <c r="B1405" s="19"/>
      <c r="C1405" s="10"/>
    </row>
    <row r="1406" spans="1:3">
      <c r="A1406" s="19"/>
      <c r="B1406" s="19"/>
      <c r="C1406" s="10"/>
    </row>
    <row r="1407" spans="1:3">
      <c r="A1407" s="19"/>
      <c r="B1407" s="19"/>
      <c r="C1407" s="10"/>
    </row>
    <row r="1408" spans="1:3">
      <c r="A1408" s="19"/>
      <c r="B1408" s="19"/>
      <c r="C1408" s="10"/>
    </row>
    <row r="1409" spans="1:3">
      <c r="A1409" s="19"/>
      <c r="B1409" s="19"/>
      <c r="C1409" s="10"/>
    </row>
    <row r="1410" spans="1:3">
      <c r="A1410" s="19"/>
      <c r="B1410" s="19"/>
      <c r="C1410" s="10"/>
    </row>
    <row r="1411" spans="1:3">
      <c r="A1411" s="19"/>
      <c r="B1411" s="19"/>
      <c r="C1411" s="10"/>
    </row>
    <row r="1412" spans="1:3">
      <c r="A1412" s="19"/>
      <c r="B1412" s="19"/>
      <c r="C1412" s="10"/>
    </row>
    <row r="1413" spans="1:3">
      <c r="A1413" s="19"/>
      <c r="B1413" s="19"/>
      <c r="C1413" s="10"/>
    </row>
    <row r="1414" spans="1:3">
      <c r="A1414" s="19"/>
      <c r="B1414" s="19"/>
      <c r="C1414" s="10"/>
    </row>
    <row r="1415" spans="1:3">
      <c r="A1415" s="19"/>
      <c r="B1415" s="19"/>
      <c r="C1415" s="10"/>
    </row>
    <row r="1416" spans="1:3">
      <c r="A1416" s="19"/>
      <c r="B1416" s="19"/>
      <c r="C1416" s="10"/>
    </row>
    <row r="1417" spans="1:3">
      <c r="A1417" s="19"/>
      <c r="B1417" s="19"/>
      <c r="C1417" s="10"/>
    </row>
    <row r="1418" spans="1:3">
      <c r="A1418" s="19"/>
      <c r="B1418" s="19"/>
      <c r="C1418" s="10"/>
    </row>
    <row r="1419" spans="1:3">
      <c r="A1419" s="19"/>
      <c r="B1419" s="19"/>
      <c r="C1419" s="10"/>
    </row>
    <row r="1420" spans="1:3">
      <c r="A1420" s="19"/>
      <c r="B1420" s="19"/>
      <c r="C1420" s="10"/>
    </row>
    <row r="1421" spans="1:3">
      <c r="A1421" s="19"/>
      <c r="B1421" s="19"/>
      <c r="C1421" s="10"/>
    </row>
    <row r="1422" spans="1:3">
      <c r="A1422" s="19"/>
      <c r="B1422" s="19"/>
      <c r="C1422" s="10"/>
    </row>
    <row r="1423" spans="1:3">
      <c r="A1423" s="19"/>
      <c r="B1423" s="19"/>
      <c r="C1423" s="10"/>
    </row>
    <row r="1424" spans="1:3">
      <c r="A1424" s="19"/>
      <c r="B1424" s="19"/>
      <c r="C1424" s="10"/>
    </row>
    <row r="1425" spans="1:3">
      <c r="A1425" s="19"/>
      <c r="B1425" s="19"/>
      <c r="C1425" s="10"/>
    </row>
    <row r="1426" spans="1:3">
      <c r="A1426" s="19"/>
      <c r="B1426" s="19"/>
      <c r="C1426" s="10"/>
    </row>
    <row r="1427" spans="1:3">
      <c r="A1427" s="19"/>
      <c r="B1427" s="19"/>
      <c r="C1427" s="10"/>
    </row>
    <row r="1428" spans="1:3">
      <c r="A1428" s="19"/>
      <c r="B1428" s="19"/>
      <c r="C1428" s="10"/>
    </row>
    <row r="1429" spans="1:3">
      <c r="A1429" s="19"/>
      <c r="B1429" s="19"/>
      <c r="C1429" s="10"/>
    </row>
    <row r="1430" spans="1:3">
      <c r="A1430" s="19"/>
      <c r="B1430" s="19"/>
      <c r="C1430" s="10"/>
    </row>
    <row r="1431" spans="1:3">
      <c r="A1431" s="19"/>
      <c r="B1431" s="19"/>
      <c r="C1431" s="10"/>
    </row>
    <row r="1432" spans="1:3">
      <c r="A1432" s="19"/>
      <c r="B1432" s="19"/>
      <c r="C1432" s="10"/>
    </row>
    <row r="1433" spans="1:3">
      <c r="A1433" s="19"/>
      <c r="B1433" s="19"/>
      <c r="C1433" s="10"/>
    </row>
    <row r="1434" spans="1:3">
      <c r="A1434" s="19"/>
      <c r="B1434" s="19"/>
      <c r="C1434" s="10"/>
    </row>
    <row r="1435" spans="1:3">
      <c r="A1435" s="19"/>
      <c r="B1435" s="19"/>
      <c r="C1435" s="10"/>
    </row>
    <row r="1436" spans="1:3">
      <c r="A1436" s="19"/>
      <c r="B1436" s="19"/>
      <c r="C1436" s="10"/>
    </row>
    <row r="1437" spans="1:3">
      <c r="A1437" s="19"/>
      <c r="B1437" s="19"/>
      <c r="C1437" s="10"/>
    </row>
    <row r="1438" spans="1:3">
      <c r="A1438" s="19"/>
      <c r="B1438" s="19"/>
      <c r="C1438" s="10"/>
    </row>
    <row r="1439" spans="1:3">
      <c r="A1439" s="19"/>
      <c r="B1439" s="19"/>
      <c r="C1439" s="10"/>
    </row>
    <row r="1440" spans="1:3">
      <c r="A1440" s="19"/>
      <c r="B1440" s="19"/>
      <c r="C1440" s="10"/>
    </row>
    <row r="1441" spans="1:3">
      <c r="A1441" s="19"/>
      <c r="B1441" s="19"/>
      <c r="C1441" s="10"/>
    </row>
    <row r="1442" spans="1:3">
      <c r="A1442" s="19"/>
      <c r="B1442" s="19"/>
      <c r="C1442" s="10"/>
    </row>
    <row r="1443" spans="1:3">
      <c r="A1443" s="19"/>
      <c r="B1443" s="19"/>
      <c r="C1443" s="10"/>
    </row>
    <row r="1444" spans="1:3">
      <c r="A1444" s="19"/>
      <c r="B1444" s="19"/>
      <c r="C1444" s="10"/>
    </row>
    <row r="1445" spans="1:3">
      <c r="A1445" s="19"/>
      <c r="B1445" s="19"/>
      <c r="C1445" s="10"/>
    </row>
    <row r="1446" spans="1:3">
      <c r="A1446" s="19"/>
      <c r="B1446" s="19"/>
      <c r="C1446" s="10"/>
    </row>
    <row r="1447" spans="1:3">
      <c r="A1447" s="19"/>
      <c r="B1447" s="19"/>
      <c r="C1447" s="10"/>
    </row>
    <row r="1448" spans="1:3">
      <c r="A1448" s="19"/>
      <c r="B1448" s="19"/>
      <c r="C1448" s="10"/>
    </row>
    <row r="1449" spans="1:3">
      <c r="A1449" s="19"/>
      <c r="B1449" s="19"/>
      <c r="C1449" s="10"/>
    </row>
    <row r="1450" spans="1:3">
      <c r="A1450" s="19"/>
      <c r="B1450" s="19"/>
      <c r="C1450" s="10"/>
    </row>
    <row r="1451" spans="1:3">
      <c r="A1451" s="19"/>
      <c r="B1451" s="19"/>
      <c r="C1451" s="10"/>
    </row>
    <row r="1452" spans="1:3">
      <c r="A1452" s="19"/>
      <c r="B1452" s="19"/>
      <c r="C1452" s="10"/>
    </row>
    <row r="1453" spans="1:3">
      <c r="A1453" s="19"/>
      <c r="B1453" s="19"/>
      <c r="C1453" s="10"/>
    </row>
    <row r="1454" spans="1:3">
      <c r="A1454" s="19"/>
      <c r="B1454" s="19"/>
      <c r="C1454" s="10"/>
    </row>
    <row r="1455" spans="1:3">
      <c r="A1455" s="19"/>
      <c r="B1455" s="19"/>
      <c r="C1455" s="10"/>
    </row>
    <row r="1456" spans="1:3">
      <c r="A1456" s="19"/>
      <c r="B1456" s="19"/>
      <c r="C1456" s="10"/>
    </row>
    <row r="1457" spans="1:3">
      <c r="A1457" s="19"/>
      <c r="B1457" s="19"/>
      <c r="C1457" s="10"/>
    </row>
    <row r="1458" spans="1:3">
      <c r="A1458" s="19"/>
      <c r="B1458" s="19"/>
      <c r="C1458" s="10"/>
    </row>
    <row r="1459" spans="1:3">
      <c r="A1459" s="19"/>
      <c r="B1459" s="19"/>
      <c r="C1459" s="10"/>
    </row>
    <row r="1460" spans="1:3">
      <c r="A1460" s="19"/>
      <c r="B1460" s="19"/>
      <c r="C1460" s="10"/>
    </row>
    <row r="1461" spans="1:3">
      <c r="A1461" s="19"/>
      <c r="B1461" s="19"/>
      <c r="C1461" s="10"/>
    </row>
    <row r="1462" spans="1:3">
      <c r="A1462" s="19"/>
      <c r="B1462" s="19"/>
      <c r="C1462" s="10"/>
    </row>
    <row r="1463" spans="1:3">
      <c r="A1463" s="19"/>
      <c r="B1463" s="19"/>
      <c r="C1463" s="10"/>
    </row>
    <row r="1464" spans="1:3">
      <c r="A1464" s="19"/>
      <c r="B1464" s="19"/>
      <c r="C1464" s="10"/>
    </row>
    <row r="1465" spans="1:3">
      <c r="A1465" s="19"/>
      <c r="B1465" s="19"/>
      <c r="C1465" s="10"/>
    </row>
    <row r="1466" spans="1:3">
      <c r="A1466" s="19"/>
      <c r="B1466" s="19"/>
      <c r="C1466" s="10"/>
    </row>
    <row r="1467" spans="1:3">
      <c r="A1467" s="19"/>
      <c r="B1467" s="19"/>
      <c r="C1467" s="10"/>
    </row>
    <row r="1468" spans="1:3">
      <c r="A1468" s="19"/>
      <c r="B1468" s="19"/>
      <c r="C1468" s="10"/>
    </row>
    <row r="1469" spans="1:3">
      <c r="A1469" s="19"/>
      <c r="B1469" s="19"/>
      <c r="C1469" s="10"/>
    </row>
    <row r="1470" spans="1:3">
      <c r="A1470" s="19"/>
      <c r="B1470" s="19"/>
      <c r="C1470" s="10"/>
    </row>
    <row r="1471" spans="1:3">
      <c r="A1471" s="19"/>
      <c r="B1471" s="19"/>
      <c r="C1471" s="10"/>
    </row>
    <row r="1472" spans="1:3">
      <c r="A1472" s="19"/>
      <c r="B1472" s="19"/>
      <c r="C1472" s="10"/>
    </row>
    <row r="1473" spans="1:3">
      <c r="A1473" s="19"/>
      <c r="B1473" s="19"/>
      <c r="C1473" s="10"/>
    </row>
    <row r="1474" spans="1:3">
      <c r="A1474" s="19"/>
      <c r="B1474" s="19"/>
      <c r="C1474" s="10"/>
    </row>
    <row r="1475" spans="1:3">
      <c r="A1475" s="19"/>
      <c r="B1475" s="19"/>
      <c r="C1475" s="10"/>
    </row>
    <row r="1476" spans="1:3">
      <c r="A1476" s="19"/>
      <c r="B1476" s="19"/>
      <c r="C1476" s="10"/>
    </row>
    <row r="1477" spans="1:3">
      <c r="A1477" s="19"/>
      <c r="B1477" s="19"/>
      <c r="C1477" s="10"/>
    </row>
    <row r="1478" spans="1:3">
      <c r="A1478" s="19"/>
      <c r="B1478" s="19"/>
      <c r="C1478" s="10"/>
    </row>
    <row r="1479" spans="1:3">
      <c r="A1479" s="19"/>
      <c r="B1479" s="19"/>
      <c r="C1479" s="10"/>
    </row>
    <row r="1480" spans="1:3">
      <c r="A1480" s="19"/>
      <c r="B1480" s="19"/>
      <c r="C1480" s="10"/>
    </row>
    <row r="1481" spans="1:3">
      <c r="A1481" s="19"/>
      <c r="B1481" s="19"/>
      <c r="C1481" s="10"/>
    </row>
    <row r="1482" spans="1:3">
      <c r="A1482" s="19"/>
      <c r="B1482" s="19"/>
      <c r="C1482" s="10"/>
    </row>
    <row r="1483" spans="1:3">
      <c r="A1483" s="19"/>
      <c r="B1483" s="19"/>
      <c r="C1483" s="10"/>
    </row>
    <row r="1484" spans="1:3">
      <c r="A1484" s="19"/>
      <c r="B1484" s="19"/>
      <c r="C1484" s="10"/>
    </row>
    <row r="1485" spans="1:3">
      <c r="A1485" s="19"/>
      <c r="B1485" s="19"/>
      <c r="C1485" s="10"/>
    </row>
    <row r="1486" spans="1:3">
      <c r="A1486" s="19"/>
      <c r="B1486" s="19"/>
      <c r="C1486" s="10"/>
    </row>
    <row r="1487" spans="1:3">
      <c r="A1487" s="19"/>
      <c r="B1487" s="19"/>
      <c r="C1487" s="10"/>
    </row>
    <row r="1488" spans="1:3">
      <c r="A1488" s="19"/>
      <c r="B1488" s="19"/>
      <c r="C1488" s="10"/>
    </row>
    <row r="1489" spans="1:3">
      <c r="A1489" s="19"/>
      <c r="B1489" s="19"/>
      <c r="C1489" s="10"/>
    </row>
    <row r="1490" spans="1:3">
      <c r="A1490" s="19"/>
      <c r="B1490" s="19"/>
      <c r="C1490" s="10"/>
    </row>
    <row r="1491" spans="1:3">
      <c r="A1491" s="19"/>
      <c r="B1491" s="19"/>
      <c r="C1491" s="10"/>
    </row>
    <row r="1492" spans="1:3">
      <c r="A1492" s="19"/>
      <c r="B1492" s="19"/>
      <c r="C1492" s="10"/>
    </row>
    <row r="1493" spans="1:3">
      <c r="A1493" s="19"/>
      <c r="B1493" s="19"/>
      <c r="C1493" s="10"/>
    </row>
    <row r="1494" spans="1:3">
      <c r="A1494" s="19"/>
      <c r="B1494" s="19"/>
      <c r="C1494" s="10"/>
    </row>
    <row r="1495" spans="1:3">
      <c r="A1495" s="19"/>
      <c r="B1495" s="19"/>
      <c r="C1495" s="10"/>
    </row>
    <row r="1496" spans="1:3">
      <c r="A1496" s="19"/>
      <c r="B1496" s="19"/>
      <c r="C1496" s="10"/>
    </row>
    <row r="1497" spans="1:3">
      <c r="A1497" s="19"/>
      <c r="B1497" s="19"/>
      <c r="C1497" s="10"/>
    </row>
    <row r="1498" spans="1:3">
      <c r="A1498" s="19"/>
      <c r="B1498" s="19"/>
      <c r="C1498" s="10"/>
    </row>
    <row r="1499" spans="1:3">
      <c r="A1499" s="19"/>
      <c r="B1499" s="19"/>
      <c r="C1499" s="10"/>
    </row>
    <row r="1500" spans="1:3">
      <c r="A1500" s="19"/>
      <c r="B1500" s="19"/>
      <c r="C1500" s="10"/>
    </row>
    <row r="1501" spans="1:3">
      <c r="A1501" s="19"/>
      <c r="B1501" s="19"/>
      <c r="C1501" s="10"/>
    </row>
    <row r="1502" spans="1:3">
      <c r="A1502" s="19"/>
      <c r="B1502" s="19"/>
      <c r="C1502" s="10"/>
    </row>
    <row r="1503" spans="1:3">
      <c r="A1503" s="19"/>
      <c r="B1503" s="19"/>
      <c r="C1503" s="10"/>
    </row>
    <row r="1504" spans="1:3">
      <c r="A1504" s="19"/>
      <c r="B1504" s="19"/>
      <c r="C1504" s="10"/>
    </row>
    <row r="1505" spans="1:3">
      <c r="A1505" s="19"/>
      <c r="B1505" s="19"/>
      <c r="C1505" s="10"/>
    </row>
    <row r="1506" spans="1:3">
      <c r="A1506" s="19"/>
      <c r="B1506" s="19"/>
      <c r="C1506" s="10"/>
    </row>
    <row r="1507" spans="1:3">
      <c r="A1507" s="19"/>
      <c r="B1507" s="19"/>
      <c r="C1507" s="10"/>
    </row>
    <row r="1508" spans="1:3">
      <c r="A1508" s="19"/>
      <c r="B1508" s="19"/>
      <c r="C1508" s="10"/>
    </row>
    <row r="1509" spans="1:3">
      <c r="A1509" s="19"/>
      <c r="B1509" s="19"/>
      <c r="C1509" s="10"/>
    </row>
    <row r="1510" spans="1:3">
      <c r="A1510" s="19"/>
      <c r="B1510" s="19"/>
      <c r="C1510" s="10"/>
    </row>
    <row r="1511" spans="1:3">
      <c r="A1511" s="19"/>
      <c r="B1511" s="19"/>
      <c r="C1511" s="10"/>
    </row>
    <row r="1512" spans="1:3">
      <c r="A1512" s="19"/>
      <c r="B1512" s="19"/>
      <c r="C1512" s="10"/>
    </row>
    <row r="1513" spans="1:3">
      <c r="A1513" s="19"/>
      <c r="B1513" s="19"/>
      <c r="C1513" s="10"/>
    </row>
    <row r="1514" spans="1:3">
      <c r="A1514" s="19"/>
      <c r="B1514" s="19"/>
      <c r="C1514" s="10"/>
    </row>
    <row r="1515" spans="1:3">
      <c r="A1515" s="19"/>
      <c r="B1515" s="19"/>
      <c r="C1515" s="10"/>
    </row>
    <row r="1516" spans="1:3">
      <c r="A1516" s="19"/>
      <c r="B1516" s="19"/>
      <c r="C1516" s="10"/>
    </row>
    <row r="1517" spans="1:3">
      <c r="A1517" s="19"/>
      <c r="B1517" s="19"/>
      <c r="C1517" s="10"/>
    </row>
    <row r="1518" spans="1:3">
      <c r="A1518" s="19"/>
      <c r="B1518" s="19"/>
      <c r="C1518" s="10"/>
    </row>
    <row r="1519" spans="1:3">
      <c r="A1519" s="19"/>
      <c r="B1519" s="19"/>
      <c r="C1519" s="10"/>
    </row>
    <row r="1520" spans="1:3">
      <c r="A1520" s="19"/>
      <c r="B1520" s="19"/>
      <c r="C1520" s="10"/>
    </row>
    <row r="1521" spans="1:3">
      <c r="A1521" s="19"/>
      <c r="B1521" s="19"/>
      <c r="C1521" s="10"/>
    </row>
    <row r="1522" spans="1:3">
      <c r="A1522" s="19"/>
      <c r="B1522" s="19"/>
      <c r="C1522" s="10"/>
    </row>
    <row r="1523" spans="1:3">
      <c r="A1523" s="19"/>
      <c r="B1523" s="19"/>
      <c r="C1523" s="10"/>
    </row>
    <row r="1524" spans="1:3">
      <c r="A1524" s="19"/>
      <c r="B1524" s="19"/>
      <c r="C1524" s="10"/>
    </row>
    <row r="1525" spans="1:3">
      <c r="A1525" s="19"/>
      <c r="B1525" s="19"/>
      <c r="C1525" s="10"/>
    </row>
    <row r="1526" spans="1:3">
      <c r="A1526" s="19"/>
      <c r="B1526" s="19"/>
      <c r="C1526" s="10"/>
    </row>
    <row r="1527" spans="1:3">
      <c r="A1527" s="19"/>
      <c r="B1527" s="19"/>
      <c r="C1527" s="10"/>
    </row>
    <row r="1528" spans="1:3">
      <c r="A1528" s="19"/>
      <c r="B1528" s="19"/>
      <c r="C1528" s="10"/>
    </row>
    <row r="1529" spans="1:3">
      <c r="A1529" s="19"/>
      <c r="B1529" s="19"/>
      <c r="C1529" s="10"/>
    </row>
    <row r="1530" spans="1:3">
      <c r="A1530" s="19"/>
      <c r="B1530" s="19"/>
      <c r="C1530" s="10"/>
    </row>
    <row r="1531" spans="1:3">
      <c r="A1531" s="19"/>
      <c r="B1531" s="19"/>
      <c r="C1531" s="10"/>
    </row>
    <row r="1532" spans="1:3">
      <c r="A1532" s="19"/>
      <c r="B1532" s="19"/>
      <c r="C1532" s="10"/>
    </row>
    <row r="1533" spans="1:3">
      <c r="A1533" s="19"/>
      <c r="B1533" s="19"/>
      <c r="C1533" s="10"/>
    </row>
    <row r="1534" spans="1:3">
      <c r="A1534" s="19"/>
      <c r="B1534" s="19"/>
      <c r="C1534" s="10"/>
    </row>
    <row r="1535" spans="1:3">
      <c r="A1535" s="19"/>
      <c r="B1535" s="19"/>
      <c r="C1535" s="10"/>
    </row>
    <row r="1536" spans="1:3">
      <c r="A1536" s="19"/>
      <c r="B1536" s="19"/>
      <c r="C1536" s="10"/>
    </row>
    <row r="1537" spans="1:3">
      <c r="A1537" s="19"/>
      <c r="B1537" s="19"/>
      <c r="C1537" s="10"/>
    </row>
    <row r="1538" spans="1:3">
      <c r="A1538" s="19"/>
      <c r="B1538" s="19"/>
      <c r="C1538" s="10"/>
    </row>
    <row r="1539" spans="1:3">
      <c r="A1539" s="19"/>
      <c r="B1539" s="19"/>
      <c r="C1539" s="10"/>
    </row>
    <row r="1540" spans="1:3">
      <c r="A1540" s="19"/>
      <c r="B1540" s="19"/>
      <c r="C1540" s="10"/>
    </row>
    <row r="1541" spans="1:3">
      <c r="A1541" s="19"/>
      <c r="B1541" s="19"/>
      <c r="C1541" s="10"/>
    </row>
    <row r="1542" spans="1:3">
      <c r="A1542" s="19"/>
      <c r="B1542" s="19"/>
      <c r="C1542" s="10"/>
    </row>
    <row r="1543" spans="1:3">
      <c r="A1543" s="19"/>
      <c r="B1543" s="19"/>
      <c r="C1543" s="10"/>
    </row>
    <row r="1544" spans="1:3">
      <c r="A1544" s="19"/>
      <c r="B1544" s="19"/>
      <c r="C1544" s="10"/>
    </row>
    <row r="1545" spans="1:3">
      <c r="A1545" s="19"/>
      <c r="B1545" s="19"/>
      <c r="C1545" s="10"/>
    </row>
    <row r="1546" spans="1:3">
      <c r="A1546" s="19"/>
      <c r="B1546" s="19"/>
      <c r="C1546" s="10"/>
    </row>
    <row r="1547" spans="1:3">
      <c r="A1547" s="19"/>
      <c r="B1547" s="19"/>
      <c r="C1547" s="10"/>
    </row>
    <row r="1548" spans="1:3">
      <c r="A1548" s="19"/>
      <c r="B1548" s="19"/>
      <c r="C1548" s="10"/>
    </row>
    <row r="1549" spans="1:3">
      <c r="A1549" s="19"/>
      <c r="B1549" s="19"/>
      <c r="C1549" s="10"/>
    </row>
    <row r="1550" spans="1:3">
      <c r="A1550" s="19"/>
      <c r="B1550" s="19"/>
      <c r="C1550" s="10"/>
    </row>
    <row r="1551" spans="1:3">
      <c r="A1551" s="19"/>
      <c r="B1551" s="19"/>
      <c r="C1551" s="10"/>
    </row>
    <row r="1552" spans="1:3">
      <c r="A1552" s="19"/>
      <c r="B1552" s="19"/>
      <c r="C1552" s="10"/>
    </row>
    <row r="1553" spans="1:3">
      <c r="A1553" s="19"/>
      <c r="B1553" s="19"/>
      <c r="C1553" s="10"/>
    </row>
    <row r="1554" spans="1:3">
      <c r="A1554" s="19"/>
      <c r="B1554" s="19"/>
      <c r="C1554" s="10"/>
    </row>
    <row r="1555" spans="1:3">
      <c r="A1555" s="19"/>
      <c r="B1555" s="19"/>
      <c r="C1555" s="10"/>
    </row>
    <row r="1556" spans="1:3">
      <c r="A1556" s="19"/>
      <c r="B1556" s="19"/>
      <c r="C1556" s="10"/>
    </row>
    <row r="1557" spans="1:3">
      <c r="A1557" s="19"/>
      <c r="B1557" s="19"/>
      <c r="C1557" s="10"/>
    </row>
    <row r="1558" spans="1:3">
      <c r="A1558" s="19"/>
      <c r="B1558" s="19"/>
      <c r="C1558" s="10"/>
    </row>
    <row r="1559" spans="1:3">
      <c r="A1559" s="19"/>
      <c r="B1559" s="19"/>
      <c r="C1559" s="10"/>
    </row>
    <row r="1560" spans="1:3">
      <c r="A1560" s="19"/>
      <c r="B1560" s="19"/>
      <c r="C1560" s="10"/>
    </row>
    <row r="1561" spans="1:3">
      <c r="A1561" s="19"/>
      <c r="B1561" s="19"/>
      <c r="C1561" s="10"/>
    </row>
    <row r="1562" spans="1:3">
      <c r="A1562" s="19"/>
      <c r="B1562" s="19"/>
      <c r="C1562" s="10"/>
    </row>
    <row r="1563" spans="1:3">
      <c r="A1563" s="19"/>
      <c r="B1563" s="19"/>
      <c r="C1563" s="10"/>
    </row>
    <row r="1564" spans="1:3">
      <c r="A1564" s="19"/>
      <c r="B1564" s="19"/>
      <c r="C1564" s="10"/>
    </row>
    <row r="1565" spans="1:3">
      <c r="A1565" s="19"/>
      <c r="B1565" s="19"/>
      <c r="C1565" s="10"/>
    </row>
    <row r="1566" spans="1:3">
      <c r="A1566" s="19"/>
      <c r="B1566" s="19"/>
      <c r="C1566" s="10"/>
    </row>
    <row r="1567" spans="1:3">
      <c r="A1567" s="19"/>
      <c r="B1567" s="19"/>
      <c r="C1567" s="10"/>
    </row>
    <row r="1568" spans="1:3">
      <c r="A1568" s="19"/>
      <c r="B1568" s="19"/>
      <c r="C1568" s="10"/>
    </row>
    <row r="1569" spans="1:3">
      <c r="A1569" s="19"/>
      <c r="B1569" s="19"/>
      <c r="C1569" s="10"/>
    </row>
    <row r="1570" spans="1:3">
      <c r="A1570" s="19"/>
      <c r="B1570" s="19"/>
      <c r="C1570" s="10"/>
    </row>
    <row r="1571" spans="1:3">
      <c r="A1571" s="19"/>
      <c r="B1571" s="19"/>
      <c r="C1571" s="10"/>
    </row>
    <row r="1572" spans="1:3">
      <c r="A1572" s="19"/>
      <c r="B1572" s="19"/>
      <c r="C1572" s="10"/>
    </row>
    <row r="1573" spans="1:3">
      <c r="A1573" s="19"/>
      <c r="B1573" s="19"/>
      <c r="C1573" s="10"/>
    </row>
    <row r="1574" spans="1:3">
      <c r="A1574" s="19"/>
      <c r="B1574" s="19"/>
      <c r="C1574" s="10"/>
    </row>
    <row r="1575" spans="1:3">
      <c r="A1575" s="19"/>
      <c r="B1575" s="19"/>
      <c r="C1575" s="10"/>
    </row>
    <row r="1576" spans="1:3">
      <c r="A1576" s="19"/>
      <c r="B1576" s="19"/>
      <c r="C1576" s="10"/>
    </row>
    <row r="1577" spans="1:3">
      <c r="A1577" s="19"/>
      <c r="B1577" s="19"/>
      <c r="C1577" s="10"/>
    </row>
    <row r="1578" spans="1:3">
      <c r="A1578" s="19"/>
      <c r="B1578" s="19"/>
      <c r="C1578" s="10"/>
    </row>
    <row r="1579" spans="1:3">
      <c r="A1579" s="19"/>
      <c r="B1579" s="19"/>
      <c r="C1579" s="10"/>
    </row>
    <row r="1580" spans="1:3">
      <c r="A1580" s="19"/>
      <c r="B1580" s="19"/>
      <c r="C1580" s="10"/>
    </row>
    <row r="1581" spans="1:3">
      <c r="A1581" s="19"/>
      <c r="B1581" s="19"/>
      <c r="C1581" s="10"/>
    </row>
    <row r="1582" spans="1:3">
      <c r="A1582" s="19"/>
      <c r="B1582" s="19"/>
      <c r="C1582" s="10"/>
    </row>
    <row r="1583" spans="1:3">
      <c r="A1583" s="19"/>
      <c r="B1583" s="19"/>
      <c r="C1583" s="10"/>
    </row>
    <row r="1584" spans="1:3">
      <c r="A1584" s="19"/>
      <c r="B1584" s="19"/>
      <c r="C1584" s="10"/>
    </row>
    <row r="1585" spans="1:3">
      <c r="A1585" s="19"/>
      <c r="B1585" s="19"/>
      <c r="C1585" s="10"/>
    </row>
    <row r="1586" spans="1:3">
      <c r="A1586" s="19"/>
      <c r="B1586" s="19"/>
      <c r="C1586" s="10"/>
    </row>
    <row r="1587" spans="1:3">
      <c r="A1587" s="19"/>
      <c r="B1587" s="19"/>
      <c r="C1587" s="10"/>
    </row>
    <row r="1588" spans="1:3">
      <c r="A1588" s="19"/>
      <c r="B1588" s="19"/>
      <c r="C1588" s="10"/>
    </row>
    <row r="1589" spans="1:3">
      <c r="A1589" s="19"/>
      <c r="B1589" s="19"/>
      <c r="C1589" s="10"/>
    </row>
    <row r="1590" spans="1:3">
      <c r="A1590" s="19"/>
      <c r="B1590" s="19"/>
      <c r="C1590" s="10"/>
    </row>
    <row r="1591" spans="1:3">
      <c r="A1591" s="19"/>
      <c r="B1591" s="19"/>
      <c r="C1591" s="10"/>
    </row>
    <row r="1592" spans="1:3">
      <c r="A1592" s="19"/>
      <c r="B1592" s="19"/>
      <c r="C1592" s="10"/>
    </row>
    <row r="1593" spans="1:3">
      <c r="A1593" s="19"/>
      <c r="B1593" s="19"/>
      <c r="C1593" s="10"/>
    </row>
    <row r="1594" spans="1:3">
      <c r="A1594" s="19"/>
      <c r="B1594" s="19"/>
      <c r="C1594" s="10"/>
    </row>
    <row r="1595" spans="1:3">
      <c r="A1595" s="19"/>
      <c r="B1595" s="19"/>
      <c r="C1595" s="10"/>
    </row>
    <row r="1596" spans="1:3">
      <c r="A1596" s="19"/>
      <c r="B1596" s="19"/>
      <c r="C1596" s="10"/>
    </row>
    <row r="1597" spans="1:3">
      <c r="A1597" s="19"/>
      <c r="B1597" s="19"/>
      <c r="C1597" s="10"/>
    </row>
    <row r="1598" spans="1:3">
      <c r="A1598" s="19"/>
      <c r="B1598" s="19"/>
      <c r="C1598" s="10"/>
    </row>
    <row r="1599" spans="1:3">
      <c r="A1599" s="19"/>
      <c r="B1599" s="19"/>
      <c r="C1599" s="10"/>
    </row>
    <row r="1600" spans="1:3">
      <c r="A1600" s="19"/>
      <c r="B1600" s="19"/>
      <c r="C1600" s="10"/>
    </row>
    <row r="1601" spans="1:3">
      <c r="A1601" s="19"/>
      <c r="B1601" s="19"/>
      <c r="C1601" s="10"/>
    </row>
    <row r="1602" spans="1:3">
      <c r="A1602" s="19"/>
      <c r="B1602" s="19"/>
      <c r="C1602" s="10"/>
    </row>
    <row r="1603" spans="1:3">
      <c r="A1603" s="19"/>
      <c r="B1603" s="19"/>
      <c r="C1603" s="10"/>
    </row>
    <row r="1604" spans="1:3">
      <c r="A1604" s="19"/>
      <c r="B1604" s="19"/>
      <c r="C1604" s="10"/>
    </row>
    <row r="1605" spans="1:3">
      <c r="A1605" s="19"/>
      <c r="B1605" s="19"/>
      <c r="C1605" s="10"/>
    </row>
    <row r="1606" spans="1:3">
      <c r="A1606" s="19"/>
      <c r="B1606" s="19"/>
      <c r="C1606" s="10"/>
    </row>
    <row r="1607" spans="1:3">
      <c r="A1607" s="19"/>
      <c r="B1607" s="19"/>
      <c r="C1607" s="10"/>
    </row>
    <row r="1608" spans="1:3">
      <c r="A1608" s="19"/>
      <c r="B1608" s="19"/>
      <c r="C1608" s="10"/>
    </row>
    <row r="1609" spans="1:3">
      <c r="A1609" s="19"/>
      <c r="B1609" s="19"/>
      <c r="C1609" s="10"/>
    </row>
    <row r="1610" spans="1:3">
      <c r="A1610" s="19"/>
      <c r="B1610" s="19"/>
      <c r="C1610" s="10"/>
    </row>
    <row r="1611" spans="1:3">
      <c r="A1611" s="19"/>
      <c r="B1611" s="19"/>
      <c r="C1611" s="10"/>
    </row>
    <row r="1612" spans="1:3">
      <c r="A1612" s="19"/>
      <c r="B1612" s="19"/>
      <c r="C1612" s="10"/>
    </row>
    <row r="1613" spans="1:3">
      <c r="A1613" s="19"/>
      <c r="B1613" s="19"/>
      <c r="C1613" s="10"/>
    </row>
    <row r="1614" spans="1:3">
      <c r="A1614" s="19"/>
      <c r="B1614" s="19"/>
      <c r="C1614" s="10"/>
    </row>
    <row r="1615" spans="1:3">
      <c r="A1615" s="19"/>
      <c r="B1615" s="19"/>
      <c r="C1615" s="10"/>
    </row>
    <row r="1616" spans="1:3">
      <c r="A1616" s="19"/>
      <c r="B1616" s="19"/>
      <c r="C1616" s="10"/>
    </row>
    <row r="1617" spans="1:3">
      <c r="A1617" s="19"/>
      <c r="B1617" s="19"/>
      <c r="C1617" s="10"/>
    </row>
    <row r="1618" spans="1:3">
      <c r="A1618" s="19"/>
      <c r="B1618" s="19"/>
      <c r="C1618" s="10"/>
    </row>
    <row r="1619" spans="1:3">
      <c r="A1619" s="19"/>
      <c r="B1619" s="19"/>
      <c r="C1619" s="10"/>
    </row>
    <row r="1620" spans="1:3">
      <c r="A1620" s="19"/>
      <c r="B1620" s="19"/>
      <c r="C1620" s="10"/>
    </row>
    <row r="1621" spans="1:3">
      <c r="A1621" s="19"/>
      <c r="B1621" s="19"/>
      <c r="C1621" s="10"/>
    </row>
    <row r="1622" spans="1:3">
      <c r="A1622" s="19"/>
      <c r="B1622" s="19"/>
      <c r="C1622" s="10"/>
    </row>
    <row r="1623" spans="1:3">
      <c r="A1623" s="19"/>
      <c r="B1623" s="19"/>
      <c r="C1623" s="10"/>
    </row>
    <row r="1624" spans="1:3">
      <c r="A1624" s="19"/>
      <c r="B1624" s="19"/>
      <c r="C1624" s="10"/>
    </row>
    <row r="1625" spans="1:3">
      <c r="A1625" s="19"/>
      <c r="B1625" s="19"/>
      <c r="C1625" s="10"/>
    </row>
    <row r="1626" spans="1:3">
      <c r="A1626" s="19"/>
      <c r="B1626" s="19"/>
      <c r="C1626" s="10"/>
    </row>
    <row r="1627" spans="1:3">
      <c r="A1627" s="19"/>
      <c r="B1627" s="19"/>
      <c r="C1627" s="10"/>
    </row>
    <row r="1628" spans="1:3">
      <c r="A1628" s="19"/>
      <c r="B1628" s="19"/>
      <c r="C1628" s="10"/>
    </row>
    <row r="1629" spans="1:3">
      <c r="A1629" s="19"/>
      <c r="B1629" s="19"/>
      <c r="C1629" s="10"/>
    </row>
    <row r="1630" spans="1:3">
      <c r="A1630" s="19"/>
      <c r="B1630" s="19"/>
      <c r="C1630" s="10"/>
    </row>
    <row r="1631" spans="1:3">
      <c r="A1631" s="19"/>
      <c r="B1631" s="19"/>
      <c r="C1631" s="10"/>
    </row>
    <row r="1632" spans="1:3">
      <c r="A1632" s="19"/>
      <c r="B1632" s="19"/>
      <c r="C1632" s="10"/>
    </row>
    <row r="1633" spans="1:3">
      <c r="A1633" s="19"/>
      <c r="B1633" s="19"/>
      <c r="C1633" s="10"/>
    </row>
    <row r="1634" spans="1:3">
      <c r="A1634" s="19"/>
      <c r="B1634" s="19"/>
      <c r="C1634" s="10"/>
    </row>
    <row r="1635" spans="1:3">
      <c r="A1635" s="19"/>
      <c r="B1635" s="19"/>
      <c r="C1635" s="10"/>
    </row>
    <row r="1636" spans="1:3">
      <c r="A1636" s="19"/>
      <c r="B1636" s="19"/>
      <c r="C1636" s="10"/>
    </row>
    <row r="1637" spans="1:3">
      <c r="A1637" s="19"/>
      <c r="B1637" s="19"/>
      <c r="C1637" s="10"/>
    </row>
    <row r="1638" spans="1:3">
      <c r="A1638" s="19"/>
      <c r="B1638" s="19"/>
      <c r="C1638" s="10"/>
    </row>
    <row r="1639" spans="1:3">
      <c r="A1639" s="19"/>
      <c r="B1639" s="19"/>
      <c r="C1639" s="10"/>
    </row>
    <row r="1640" spans="1:3">
      <c r="A1640" s="19"/>
      <c r="B1640" s="19"/>
      <c r="C1640" s="10"/>
    </row>
    <row r="1641" spans="1:3">
      <c r="A1641" s="19"/>
      <c r="B1641" s="19"/>
      <c r="C1641" s="10"/>
    </row>
    <row r="1642" spans="1:3">
      <c r="A1642" s="19"/>
      <c r="B1642" s="19"/>
      <c r="C1642" s="10"/>
    </row>
    <row r="1643" spans="1:3">
      <c r="A1643" s="19"/>
      <c r="B1643" s="19"/>
      <c r="C1643" s="10"/>
    </row>
    <row r="1644" spans="1:3">
      <c r="A1644" s="19"/>
      <c r="B1644" s="19"/>
      <c r="C1644" s="10"/>
    </row>
    <row r="1645" spans="1:3">
      <c r="A1645" s="19"/>
      <c r="B1645" s="19"/>
      <c r="C1645" s="10"/>
    </row>
    <row r="1646" spans="1:3">
      <c r="A1646" s="19"/>
      <c r="B1646" s="19"/>
      <c r="C1646" s="10"/>
    </row>
    <row r="1647" spans="1:3">
      <c r="A1647" s="19"/>
      <c r="B1647" s="19"/>
      <c r="C1647" s="10"/>
    </row>
    <row r="1648" spans="1:3">
      <c r="A1648" s="19"/>
      <c r="B1648" s="19"/>
      <c r="C1648" s="10"/>
    </row>
    <row r="1649" spans="1:3">
      <c r="A1649" s="19"/>
      <c r="B1649" s="19"/>
      <c r="C1649" s="10"/>
    </row>
    <row r="1650" spans="1:3">
      <c r="A1650" s="19"/>
      <c r="B1650" s="19"/>
      <c r="C1650" s="10"/>
    </row>
    <row r="1651" spans="1:3">
      <c r="A1651" s="19"/>
      <c r="B1651" s="19"/>
      <c r="C1651" s="10"/>
    </row>
    <row r="1652" spans="1:3">
      <c r="A1652" s="19"/>
      <c r="B1652" s="19"/>
      <c r="C1652" s="10"/>
    </row>
    <row r="1653" spans="1:3">
      <c r="A1653" s="19"/>
      <c r="B1653" s="19"/>
      <c r="C1653" s="10"/>
    </row>
    <row r="1654" spans="1:3">
      <c r="A1654" s="19"/>
      <c r="B1654" s="19"/>
      <c r="C1654" s="10"/>
    </row>
    <row r="1655" spans="1:3">
      <c r="A1655" s="19"/>
      <c r="B1655" s="19"/>
      <c r="C1655" s="10"/>
    </row>
    <row r="1656" spans="1:3">
      <c r="A1656" s="19"/>
      <c r="B1656" s="19"/>
      <c r="C1656" s="10"/>
    </row>
    <row r="1657" spans="1:3">
      <c r="A1657" s="19"/>
      <c r="B1657" s="19"/>
      <c r="C1657" s="10"/>
    </row>
    <row r="1658" spans="1:3">
      <c r="A1658" s="19"/>
      <c r="B1658" s="19"/>
      <c r="C1658" s="10"/>
    </row>
    <row r="1659" spans="1:3">
      <c r="A1659" s="19"/>
      <c r="B1659" s="19"/>
      <c r="C1659" s="10"/>
    </row>
    <row r="1660" spans="1:3">
      <c r="A1660" s="19"/>
      <c r="B1660" s="19"/>
      <c r="C1660" s="10"/>
    </row>
    <row r="1661" spans="1:3">
      <c r="A1661" s="19"/>
      <c r="B1661" s="19"/>
      <c r="C1661" s="10"/>
    </row>
    <row r="1662" spans="1:3">
      <c r="A1662" s="19"/>
      <c r="B1662" s="19"/>
      <c r="C1662" s="10"/>
    </row>
    <row r="1663" spans="1:3">
      <c r="A1663" s="19"/>
      <c r="B1663" s="19"/>
      <c r="C1663" s="10"/>
    </row>
    <row r="1664" spans="1:3">
      <c r="A1664" s="19"/>
      <c r="B1664" s="19"/>
      <c r="C1664" s="10"/>
    </row>
    <row r="1665" spans="1:3">
      <c r="A1665" s="19"/>
      <c r="B1665" s="19"/>
      <c r="C1665" s="10"/>
    </row>
    <row r="1666" spans="1:3">
      <c r="A1666" s="19"/>
      <c r="B1666" s="19"/>
      <c r="C1666" s="10"/>
    </row>
    <row r="1667" spans="1:3">
      <c r="A1667" s="19"/>
      <c r="B1667" s="19"/>
      <c r="C1667" s="10"/>
    </row>
    <row r="1668" spans="1:3">
      <c r="A1668" s="19"/>
      <c r="B1668" s="19"/>
      <c r="C1668" s="10"/>
    </row>
    <row r="1669" spans="1:3">
      <c r="A1669" s="19"/>
      <c r="B1669" s="19"/>
      <c r="C1669" s="10"/>
    </row>
    <row r="1670" spans="1:3">
      <c r="A1670" s="19"/>
      <c r="B1670" s="19"/>
      <c r="C1670" s="10"/>
    </row>
    <row r="1671" spans="1:3">
      <c r="A1671" s="19"/>
      <c r="B1671" s="19"/>
      <c r="C1671" s="10"/>
    </row>
    <row r="1672" spans="1:3">
      <c r="A1672" s="19"/>
      <c r="B1672" s="19"/>
      <c r="C1672" s="10"/>
    </row>
    <row r="1673" spans="1:3">
      <c r="A1673" s="19"/>
      <c r="B1673" s="19"/>
      <c r="C1673" s="10"/>
    </row>
    <row r="1674" spans="1:3">
      <c r="A1674" s="19"/>
      <c r="B1674" s="19"/>
      <c r="C1674" s="10"/>
    </row>
    <row r="1675" spans="1:3">
      <c r="A1675" s="19"/>
      <c r="B1675" s="19"/>
      <c r="C1675" s="10"/>
    </row>
    <row r="1676" spans="1:3">
      <c r="A1676" s="19"/>
      <c r="B1676" s="19"/>
      <c r="C1676" s="10"/>
    </row>
    <row r="1677" spans="1:3">
      <c r="A1677" s="19"/>
      <c r="B1677" s="19"/>
      <c r="C1677" s="10"/>
    </row>
    <row r="1678" spans="1:3">
      <c r="A1678" s="19"/>
      <c r="B1678" s="19"/>
      <c r="C1678" s="10"/>
    </row>
    <row r="1679" spans="1:3">
      <c r="A1679" s="19"/>
      <c r="B1679" s="19"/>
      <c r="C1679" s="10"/>
    </row>
    <row r="1680" spans="1:3">
      <c r="A1680" s="19"/>
      <c r="B1680" s="19"/>
      <c r="C1680" s="10"/>
    </row>
    <row r="1681" spans="1:3">
      <c r="A1681" s="19"/>
      <c r="B1681" s="19"/>
      <c r="C1681" s="10"/>
    </row>
    <row r="1682" spans="1:3">
      <c r="A1682" s="19"/>
      <c r="B1682" s="19"/>
      <c r="C1682" s="10"/>
    </row>
    <row r="1683" spans="1:3">
      <c r="A1683" s="19"/>
      <c r="B1683" s="19"/>
      <c r="C1683" s="10"/>
    </row>
    <row r="1684" spans="1:3">
      <c r="A1684" s="19"/>
      <c r="B1684" s="19"/>
      <c r="C1684" s="10"/>
    </row>
    <row r="1685" spans="1:3">
      <c r="A1685" s="19"/>
      <c r="B1685" s="19"/>
      <c r="C1685" s="10"/>
    </row>
    <row r="1686" spans="1:3">
      <c r="A1686" s="19"/>
      <c r="B1686" s="19"/>
      <c r="C1686" s="10"/>
    </row>
    <row r="1687" spans="1:3">
      <c r="A1687" s="19"/>
      <c r="B1687" s="19"/>
      <c r="C1687" s="10"/>
    </row>
    <row r="1688" spans="1:3">
      <c r="A1688" s="19"/>
      <c r="B1688" s="19"/>
      <c r="C1688" s="10"/>
    </row>
    <row r="1689" spans="1:3">
      <c r="A1689" s="19"/>
      <c r="B1689" s="19"/>
      <c r="C1689" s="10"/>
    </row>
    <row r="1690" spans="1:3">
      <c r="A1690" s="19"/>
      <c r="B1690" s="19"/>
      <c r="C1690" s="10"/>
    </row>
    <row r="1691" spans="1:3">
      <c r="A1691" s="19"/>
      <c r="B1691" s="19"/>
      <c r="C1691" s="10"/>
    </row>
    <row r="1692" spans="1:3">
      <c r="A1692" s="19"/>
      <c r="B1692" s="19"/>
      <c r="C1692" s="10"/>
    </row>
    <row r="1693" spans="1:3">
      <c r="A1693" s="19"/>
      <c r="B1693" s="19"/>
      <c r="C1693" s="10"/>
    </row>
    <row r="1694" spans="1:3">
      <c r="A1694" s="19"/>
      <c r="B1694" s="19"/>
      <c r="C1694" s="10"/>
    </row>
    <row r="1695" spans="1:3">
      <c r="A1695" s="19"/>
      <c r="B1695" s="19"/>
      <c r="C1695" s="10"/>
    </row>
    <row r="1696" spans="1:3">
      <c r="A1696" s="19"/>
      <c r="B1696" s="19"/>
      <c r="C1696" s="10"/>
    </row>
    <row r="1697" spans="1:3">
      <c r="A1697" s="19"/>
      <c r="B1697" s="19"/>
      <c r="C1697" s="10"/>
    </row>
    <row r="1698" spans="1:3">
      <c r="A1698" s="19"/>
      <c r="B1698" s="19"/>
      <c r="C1698" s="10"/>
    </row>
    <row r="1699" spans="1:3">
      <c r="A1699" s="19"/>
      <c r="B1699" s="19"/>
      <c r="C1699" s="10"/>
    </row>
    <row r="1700" spans="1:3">
      <c r="A1700" s="19"/>
      <c r="B1700" s="19"/>
      <c r="C1700" s="10"/>
    </row>
    <row r="1701" spans="1:3">
      <c r="A1701" s="19"/>
      <c r="B1701" s="19"/>
      <c r="C1701" s="10"/>
    </row>
    <row r="1702" spans="1:3">
      <c r="A1702" s="19"/>
      <c r="B1702" s="19"/>
      <c r="C1702" s="10"/>
    </row>
    <row r="1703" spans="1:3">
      <c r="A1703" s="19"/>
      <c r="B1703" s="19"/>
      <c r="C1703" s="10"/>
    </row>
    <row r="1704" spans="1:3">
      <c r="A1704" s="19"/>
      <c r="B1704" s="19"/>
      <c r="C1704" s="10"/>
    </row>
    <row r="1705" spans="1:3">
      <c r="A1705" s="19"/>
      <c r="B1705" s="19"/>
      <c r="C1705" s="10"/>
    </row>
    <row r="1706" spans="1:3">
      <c r="A1706" s="19"/>
      <c r="B1706" s="19"/>
      <c r="C1706" s="10"/>
    </row>
    <row r="1707" spans="1:3">
      <c r="A1707" s="19"/>
      <c r="B1707" s="19"/>
      <c r="C1707" s="10"/>
    </row>
    <row r="1708" spans="1:3">
      <c r="A1708" s="19"/>
      <c r="B1708" s="19"/>
      <c r="C1708" s="10"/>
    </row>
    <row r="1709" spans="1:3">
      <c r="A1709" s="19"/>
      <c r="B1709" s="19"/>
      <c r="C1709" s="10"/>
    </row>
    <row r="1710" spans="1:3">
      <c r="A1710" s="19"/>
      <c r="B1710" s="19"/>
      <c r="C1710" s="10"/>
    </row>
    <row r="1711" spans="1:3">
      <c r="A1711" s="19"/>
      <c r="B1711" s="19"/>
      <c r="C1711" s="10"/>
    </row>
    <row r="1712" spans="1:3">
      <c r="A1712" s="19"/>
      <c r="B1712" s="19"/>
      <c r="C1712" s="10"/>
    </row>
    <row r="1713" spans="1:3">
      <c r="A1713" s="19"/>
      <c r="B1713" s="19"/>
      <c r="C1713" s="10"/>
    </row>
    <row r="1714" spans="1:3">
      <c r="A1714" s="19"/>
      <c r="B1714" s="19"/>
      <c r="C1714" s="10"/>
    </row>
    <row r="1715" spans="1:3">
      <c r="A1715" s="19"/>
      <c r="B1715" s="19"/>
      <c r="C1715" s="10"/>
    </row>
    <row r="1716" spans="1:3">
      <c r="A1716" s="19"/>
      <c r="B1716" s="19"/>
      <c r="C1716" s="10"/>
    </row>
    <row r="1717" spans="1:3">
      <c r="A1717" s="19"/>
      <c r="B1717" s="19"/>
      <c r="C1717" s="10"/>
    </row>
    <row r="1718" spans="1:3">
      <c r="A1718" s="19"/>
      <c r="B1718" s="19"/>
      <c r="C1718" s="10"/>
    </row>
    <row r="1719" spans="1:3">
      <c r="A1719" s="19"/>
      <c r="B1719" s="19"/>
      <c r="C1719" s="10"/>
    </row>
    <row r="1720" spans="1:3">
      <c r="A1720" s="19"/>
      <c r="B1720" s="19"/>
      <c r="C1720" s="10"/>
    </row>
    <row r="1721" spans="1:3">
      <c r="A1721" s="19"/>
      <c r="B1721" s="19"/>
      <c r="C1721" s="10"/>
    </row>
    <row r="1722" spans="1:3">
      <c r="A1722" s="19"/>
      <c r="B1722" s="19"/>
      <c r="C1722" s="10"/>
    </row>
    <row r="1723" spans="1:3">
      <c r="A1723" s="19"/>
      <c r="B1723" s="19"/>
      <c r="C1723" s="10"/>
    </row>
    <row r="1724" spans="1:3">
      <c r="A1724" s="19"/>
      <c r="B1724" s="19"/>
      <c r="C1724" s="10"/>
    </row>
    <row r="1725" spans="1:3">
      <c r="A1725" s="19"/>
      <c r="B1725" s="19"/>
      <c r="C1725" s="10"/>
    </row>
    <row r="1726" spans="1:3">
      <c r="A1726" s="19"/>
      <c r="B1726" s="19"/>
      <c r="C1726" s="10"/>
    </row>
    <row r="1727" spans="1:3">
      <c r="A1727" s="19"/>
      <c r="B1727" s="19"/>
      <c r="C1727" s="10"/>
    </row>
    <row r="1728" spans="1:3">
      <c r="A1728" s="19"/>
      <c r="B1728" s="19"/>
      <c r="C1728" s="10"/>
    </row>
    <row r="1729" spans="1:3">
      <c r="A1729" s="19"/>
      <c r="B1729" s="19"/>
      <c r="C1729" s="10"/>
    </row>
    <row r="1730" spans="1:3">
      <c r="A1730" s="19"/>
      <c r="B1730" s="19"/>
      <c r="C1730" s="10"/>
    </row>
    <row r="1731" spans="1:3">
      <c r="A1731" s="19"/>
      <c r="B1731" s="19"/>
      <c r="C1731" s="10"/>
    </row>
    <row r="1732" spans="1:3">
      <c r="A1732" s="19"/>
      <c r="B1732" s="19"/>
      <c r="C1732" s="10"/>
    </row>
    <row r="1733" spans="1:3">
      <c r="A1733" s="19"/>
      <c r="B1733" s="19"/>
      <c r="C1733" s="10"/>
    </row>
    <row r="1734" spans="1:3">
      <c r="A1734" s="19"/>
      <c r="B1734" s="19"/>
      <c r="C1734" s="10"/>
    </row>
    <row r="1735" spans="1:3">
      <c r="A1735" s="19"/>
      <c r="B1735" s="19"/>
      <c r="C1735" s="10"/>
    </row>
    <row r="1736" spans="1:3">
      <c r="A1736" s="19"/>
      <c r="B1736" s="19"/>
      <c r="C1736" s="10"/>
    </row>
    <row r="1737" spans="1:3">
      <c r="A1737" s="19"/>
      <c r="B1737" s="19"/>
      <c r="C1737" s="10"/>
    </row>
    <row r="1738" spans="1:3">
      <c r="A1738" s="19"/>
      <c r="B1738" s="19"/>
      <c r="C1738" s="10"/>
    </row>
    <row r="1739" spans="1:3">
      <c r="A1739" s="19"/>
      <c r="B1739" s="19"/>
      <c r="C1739" s="10"/>
    </row>
    <row r="1740" spans="1:3">
      <c r="A1740" s="19"/>
      <c r="B1740" s="19"/>
      <c r="C1740" s="10"/>
    </row>
    <row r="1741" spans="1:3">
      <c r="A1741" s="19"/>
      <c r="B1741" s="19"/>
      <c r="C1741" s="10"/>
    </row>
    <row r="1742" spans="1:3">
      <c r="A1742" s="19"/>
      <c r="B1742" s="19"/>
      <c r="C1742" s="10"/>
    </row>
    <row r="1743" spans="1:3">
      <c r="A1743" s="19"/>
      <c r="B1743" s="19"/>
      <c r="C1743" s="10"/>
    </row>
    <row r="1744" spans="1:3">
      <c r="A1744" s="19"/>
      <c r="B1744" s="19"/>
      <c r="C1744" s="10"/>
    </row>
    <row r="1745" spans="1:3">
      <c r="A1745" s="19"/>
      <c r="B1745" s="19"/>
      <c r="C1745" s="10"/>
    </row>
    <row r="1746" spans="1:3">
      <c r="A1746" s="19"/>
      <c r="B1746" s="19"/>
      <c r="C1746" s="10"/>
    </row>
    <row r="1747" spans="1:3">
      <c r="A1747" s="19"/>
      <c r="B1747" s="19"/>
      <c r="C1747" s="10"/>
    </row>
    <row r="1748" spans="1:3">
      <c r="A1748" s="19"/>
      <c r="B1748" s="19"/>
      <c r="C1748" s="10"/>
    </row>
    <row r="1749" spans="1:3">
      <c r="A1749" s="19"/>
      <c r="B1749" s="19"/>
      <c r="C1749" s="10"/>
    </row>
    <row r="1750" spans="1:3">
      <c r="A1750" s="19"/>
      <c r="B1750" s="19"/>
      <c r="C1750" s="10"/>
    </row>
    <row r="1751" spans="1:3">
      <c r="A1751" s="19"/>
      <c r="B1751" s="19"/>
      <c r="C1751" s="10"/>
    </row>
    <row r="1752" spans="1:3">
      <c r="A1752" s="19"/>
      <c r="B1752" s="19"/>
      <c r="C1752" s="10"/>
    </row>
    <row r="1753" spans="1:3">
      <c r="A1753" s="19"/>
      <c r="B1753" s="19"/>
      <c r="C1753" s="10"/>
    </row>
    <row r="1754" spans="1:3">
      <c r="A1754" s="19"/>
      <c r="B1754" s="19"/>
      <c r="C1754" s="10"/>
    </row>
    <row r="1755" spans="1:3">
      <c r="A1755" s="19"/>
      <c r="B1755" s="19"/>
      <c r="C1755" s="10"/>
    </row>
    <row r="1756" spans="1:3">
      <c r="A1756" s="19"/>
      <c r="B1756" s="19"/>
      <c r="C1756" s="10"/>
    </row>
    <row r="1757" spans="1:3">
      <c r="A1757" s="19"/>
      <c r="B1757" s="19"/>
      <c r="C1757" s="10"/>
    </row>
    <row r="1758" spans="1:3">
      <c r="A1758" s="19"/>
      <c r="B1758" s="19"/>
      <c r="C1758" s="10"/>
    </row>
    <row r="1759" spans="1:3">
      <c r="A1759" s="19"/>
      <c r="B1759" s="19"/>
      <c r="C1759" s="10"/>
    </row>
    <row r="1760" spans="1:3">
      <c r="A1760" s="19"/>
      <c r="B1760" s="19"/>
      <c r="C1760" s="10"/>
    </row>
    <row r="1761" spans="1:3">
      <c r="A1761" s="19"/>
      <c r="B1761" s="19"/>
      <c r="C1761" s="10"/>
    </row>
    <row r="1762" spans="1:3">
      <c r="A1762" s="19"/>
      <c r="B1762" s="19"/>
      <c r="C1762" s="10"/>
    </row>
    <row r="1763" spans="1:3">
      <c r="A1763" s="19"/>
      <c r="B1763" s="19"/>
      <c r="C1763" s="10"/>
    </row>
    <row r="1764" spans="1:3">
      <c r="A1764" s="19"/>
      <c r="B1764" s="19"/>
      <c r="C1764" s="10"/>
    </row>
    <row r="1765" spans="1:3">
      <c r="A1765" s="19"/>
      <c r="B1765" s="19"/>
      <c r="C1765" s="10"/>
    </row>
    <row r="1766" spans="1:3">
      <c r="A1766" s="19"/>
      <c r="B1766" s="19"/>
      <c r="C1766" s="10"/>
    </row>
    <row r="1767" spans="1:3">
      <c r="A1767" s="19"/>
      <c r="B1767" s="19"/>
      <c r="C1767" s="10"/>
    </row>
    <row r="1768" spans="1:3">
      <c r="A1768" s="19"/>
      <c r="B1768" s="19"/>
      <c r="C1768" s="10"/>
    </row>
    <row r="1769" spans="1:3">
      <c r="A1769" s="19"/>
      <c r="B1769" s="19"/>
      <c r="C1769" s="10"/>
    </row>
    <row r="1770" spans="1:3">
      <c r="A1770" s="19"/>
      <c r="B1770" s="19"/>
      <c r="C1770" s="10"/>
    </row>
    <row r="1771" spans="1:3">
      <c r="A1771" s="19"/>
      <c r="B1771" s="19"/>
      <c r="C1771" s="10"/>
    </row>
    <row r="1772" spans="1:3">
      <c r="A1772" s="19"/>
      <c r="B1772" s="19"/>
      <c r="C1772" s="10"/>
    </row>
    <row r="1773" spans="1:3">
      <c r="A1773" s="19"/>
      <c r="B1773" s="19"/>
      <c r="C1773" s="10"/>
    </row>
    <row r="1774" spans="1:3">
      <c r="A1774" s="19"/>
      <c r="B1774" s="19"/>
      <c r="C1774" s="10"/>
    </row>
    <row r="1775" spans="1:3">
      <c r="A1775" s="19"/>
      <c r="B1775" s="19"/>
      <c r="C1775" s="10"/>
    </row>
    <row r="1776" spans="1:3">
      <c r="A1776" s="19"/>
      <c r="B1776" s="19"/>
      <c r="C1776" s="10"/>
    </row>
    <row r="1777" spans="1:3">
      <c r="A1777" s="19"/>
      <c r="B1777" s="19"/>
      <c r="C1777" s="10"/>
    </row>
    <row r="1778" spans="1:3">
      <c r="A1778" s="19"/>
      <c r="B1778" s="19"/>
      <c r="C1778" s="10"/>
    </row>
    <row r="1779" spans="1:3">
      <c r="A1779" s="19"/>
      <c r="B1779" s="19"/>
      <c r="C1779" s="10"/>
    </row>
    <row r="1780" spans="1:3">
      <c r="A1780" s="19"/>
      <c r="B1780" s="19"/>
      <c r="C1780" s="10"/>
    </row>
    <row r="1781" spans="1:3">
      <c r="A1781" s="19"/>
      <c r="B1781" s="19"/>
      <c r="C1781" s="10"/>
    </row>
    <row r="1782" spans="1:3">
      <c r="A1782" s="19"/>
      <c r="B1782" s="19"/>
      <c r="C1782" s="10"/>
    </row>
    <row r="1783" spans="1:3">
      <c r="A1783" s="19"/>
      <c r="B1783" s="19"/>
      <c r="C1783" s="10"/>
    </row>
    <row r="1784" spans="1:3">
      <c r="A1784" s="19"/>
      <c r="B1784" s="19"/>
      <c r="C1784" s="10"/>
    </row>
    <row r="1785" spans="1:3">
      <c r="A1785" s="19"/>
      <c r="B1785" s="19"/>
      <c r="C1785" s="10"/>
    </row>
    <row r="1786" spans="1:3">
      <c r="A1786" s="19"/>
      <c r="B1786" s="19"/>
      <c r="C1786" s="10"/>
    </row>
    <row r="1787" spans="1:3">
      <c r="A1787" s="19"/>
      <c r="B1787" s="19"/>
      <c r="C1787" s="10"/>
    </row>
    <row r="1788" spans="1:3">
      <c r="A1788" s="19"/>
      <c r="B1788" s="19"/>
      <c r="C1788" s="10"/>
    </row>
    <row r="1789" spans="1:3">
      <c r="A1789" s="19"/>
      <c r="B1789" s="19"/>
      <c r="C1789" s="10"/>
    </row>
    <row r="1790" spans="1:3">
      <c r="A1790" s="19"/>
      <c r="B1790" s="19"/>
      <c r="C1790" s="10"/>
    </row>
    <row r="1791" spans="1:3">
      <c r="A1791" s="19"/>
      <c r="B1791" s="19"/>
      <c r="C1791" s="10"/>
    </row>
    <row r="1792" spans="1:3">
      <c r="A1792" s="19"/>
      <c r="B1792" s="19"/>
      <c r="C1792" s="10"/>
    </row>
    <row r="1793" spans="1:3">
      <c r="A1793" s="19"/>
      <c r="B1793" s="19"/>
      <c r="C1793" s="10"/>
    </row>
    <row r="1794" spans="1:3">
      <c r="A1794" s="19"/>
      <c r="B1794" s="19"/>
      <c r="C1794" s="10"/>
    </row>
    <row r="1795" spans="1:3">
      <c r="A1795" s="19"/>
      <c r="B1795" s="19"/>
      <c r="C1795" s="10"/>
    </row>
    <row r="1796" spans="1:3">
      <c r="A1796" s="19"/>
      <c r="B1796" s="19"/>
      <c r="C1796" s="10"/>
    </row>
    <row r="1797" spans="1:3">
      <c r="A1797" s="19"/>
      <c r="B1797" s="19"/>
      <c r="C1797" s="10"/>
    </row>
    <row r="1798" spans="1:3">
      <c r="A1798" s="19"/>
      <c r="B1798" s="19"/>
      <c r="C1798" s="10"/>
    </row>
    <row r="1799" spans="1:3">
      <c r="A1799" s="19"/>
      <c r="B1799" s="19"/>
      <c r="C1799" s="10"/>
    </row>
    <row r="1800" spans="1:3">
      <c r="A1800" s="19"/>
      <c r="B1800" s="19"/>
      <c r="C1800" s="10"/>
    </row>
    <row r="1801" spans="1:3">
      <c r="A1801" s="19"/>
      <c r="B1801" s="19"/>
      <c r="C1801" s="10"/>
    </row>
    <row r="1802" spans="1:3">
      <c r="A1802" s="19"/>
      <c r="B1802" s="19"/>
      <c r="C1802" s="10"/>
    </row>
    <row r="1803" spans="1:3">
      <c r="A1803" s="19"/>
      <c r="B1803" s="19"/>
      <c r="C1803" s="10"/>
    </row>
    <row r="1804" spans="1:3">
      <c r="A1804" s="19"/>
      <c r="B1804" s="19"/>
      <c r="C1804" s="10"/>
    </row>
    <row r="1805" spans="1:3">
      <c r="A1805" s="19"/>
      <c r="B1805" s="19"/>
      <c r="C1805" s="10"/>
    </row>
    <row r="1806" spans="1:3">
      <c r="A1806" s="19"/>
      <c r="B1806" s="19"/>
      <c r="C1806" s="10"/>
    </row>
    <row r="1807" spans="1:3">
      <c r="A1807" s="19"/>
      <c r="B1807" s="19"/>
      <c r="C1807" s="10"/>
    </row>
    <row r="1808" spans="1:3">
      <c r="A1808" s="19"/>
      <c r="B1808" s="19"/>
      <c r="C1808" s="10"/>
    </row>
    <row r="1809" spans="1:3">
      <c r="A1809" s="19"/>
      <c r="B1809" s="19"/>
      <c r="C1809" s="10"/>
    </row>
    <row r="1810" spans="1:3">
      <c r="A1810" s="19"/>
      <c r="B1810" s="19"/>
      <c r="C1810" s="10"/>
    </row>
    <row r="1811" spans="1:3">
      <c r="A1811" s="19"/>
      <c r="B1811" s="19"/>
      <c r="C1811" s="10"/>
    </row>
    <row r="1812" spans="1:3">
      <c r="A1812" s="19"/>
      <c r="B1812" s="19"/>
      <c r="C1812" s="10"/>
    </row>
    <row r="1813" spans="1:3">
      <c r="A1813" s="19"/>
      <c r="B1813" s="19"/>
      <c r="C1813" s="10"/>
    </row>
    <row r="1814" spans="1:3">
      <c r="A1814" s="19"/>
      <c r="B1814" s="19"/>
      <c r="C1814" s="10"/>
    </row>
    <row r="1815" spans="1:3">
      <c r="A1815" s="19"/>
      <c r="B1815" s="19"/>
      <c r="C1815" s="10"/>
    </row>
    <row r="1816" spans="1:3">
      <c r="A1816" s="19"/>
      <c r="B1816" s="19"/>
      <c r="C1816" s="10"/>
    </row>
    <row r="1817" spans="1:3">
      <c r="A1817" s="19"/>
      <c r="B1817" s="19"/>
      <c r="C1817" s="10"/>
    </row>
    <row r="1818" spans="1:3">
      <c r="A1818" s="19"/>
      <c r="B1818" s="19"/>
      <c r="C1818" s="10"/>
    </row>
    <row r="1819" spans="1:3">
      <c r="A1819" s="19"/>
      <c r="B1819" s="19"/>
      <c r="C1819" s="10"/>
    </row>
    <row r="1820" spans="1:3">
      <c r="A1820" s="19"/>
      <c r="B1820" s="19"/>
      <c r="C1820" s="10"/>
    </row>
    <row r="1821" spans="1:3">
      <c r="A1821" s="19"/>
      <c r="B1821" s="19"/>
      <c r="C1821" s="10"/>
    </row>
    <row r="1822" spans="1:3">
      <c r="A1822" s="19"/>
      <c r="B1822" s="19"/>
      <c r="C1822" s="10"/>
    </row>
    <row r="1823" spans="1:3">
      <c r="A1823" s="19"/>
      <c r="B1823" s="19"/>
      <c r="C1823" s="10"/>
    </row>
    <row r="1824" spans="1:3">
      <c r="A1824" s="19"/>
      <c r="B1824" s="19"/>
      <c r="C1824" s="10"/>
    </row>
    <row r="1825" spans="1:3">
      <c r="A1825" s="19"/>
      <c r="B1825" s="19"/>
      <c r="C1825" s="10"/>
    </row>
    <row r="1826" spans="1:3">
      <c r="A1826" s="19"/>
      <c r="B1826" s="19"/>
      <c r="C1826" s="10"/>
    </row>
    <row r="1827" spans="1:3">
      <c r="A1827" s="19"/>
      <c r="B1827" s="19"/>
      <c r="C1827" s="10"/>
    </row>
    <row r="1828" spans="1:3">
      <c r="A1828" s="19"/>
      <c r="B1828" s="19"/>
      <c r="C1828" s="10"/>
    </row>
    <row r="1829" spans="1:3">
      <c r="A1829" s="19"/>
      <c r="B1829" s="19"/>
      <c r="C1829" s="10"/>
    </row>
    <row r="1830" spans="1:3">
      <c r="A1830" s="19"/>
      <c r="B1830" s="19"/>
      <c r="C1830" s="10"/>
    </row>
    <row r="1831" spans="1:3">
      <c r="A1831" s="19"/>
      <c r="B1831" s="19"/>
      <c r="C1831" s="10"/>
    </row>
    <row r="1832" spans="1:3">
      <c r="A1832" s="19"/>
      <c r="B1832" s="19"/>
      <c r="C1832" s="10"/>
    </row>
    <row r="1833" spans="1:3">
      <c r="A1833" s="19"/>
      <c r="B1833" s="19"/>
      <c r="C1833" s="10"/>
    </row>
    <row r="1834" spans="1:3">
      <c r="A1834" s="19"/>
      <c r="B1834" s="19"/>
      <c r="C1834" s="10"/>
    </row>
    <row r="1835" spans="1:3">
      <c r="A1835" s="19"/>
      <c r="B1835" s="19"/>
      <c r="C1835" s="10"/>
    </row>
    <row r="1836" spans="1:3">
      <c r="A1836" s="19"/>
      <c r="B1836" s="19"/>
      <c r="C1836" s="10"/>
    </row>
    <row r="1837" spans="1:3">
      <c r="A1837" s="19"/>
      <c r="B1837" s="19"/>
      <c r="C1837" s="10"/>
    </row>
    <row r="1838" spans="1:3">
      <c r="A1838" s="19"/>
      <c r="B1838" s="19"/>
      <c r="C1838" s="10"/>
    </row>
    <row r="1839" spans="1:3">
      <c r="A1839" s="19"/>
      <c r="B1839" s="19"/>
      <c r="C1839" s="10"/>
    </row>
    <row r="1840" spans="1:3">
      <c r="A1840" s="19"/>
      <c r="B1840" s="19"/>
      <c r="C1840" s="10"/>
    </row>
    <row r="1841" spans="1:3">
      <c r="A1841" s="19"/>
      <c r="B1841" s="19"/>
      <c r="C1841" s="10"/>
    </row>
    <row r="1842" spans="1:3">
      <c r="A1842" s="19"/>
      <c r="B1842" s="19"/>
      <c r="C1842" s="10"/>
    </row>
    <row r="1843" spans="1:3">
      <c r="A1843" s="19"/>
      <c r="B1843" s="19"/>
      <c r="C1843" s="10"/>
    </row>
    <row r="1844" spans="1:3">
      <c r="A1844" s="19"/>
      <c r="B1844" s="19"/>
      <c r="C1844" s="10"/>
    </row>
    <row r="1845" spans="1:3">
      <c r="A1845" s="19"/>
      <c r="B1845" s="19"/>
      <c r="C1845" s="10"/>
    </row>
    <row r="1846" spans="1:3">
      <c r="A1846" s="19"/>
      <c r="B1846" s="19"/>
      <c r="C1846" s="10"/>
    </row>
    <row r="1847" spans="1:3">
      <c r="A1847" s="19"/>
      <c r="B1847" s="19"/>
      <c r="C1847" s="10"/>
    </row>
    <row r="1848" spans="1:3">
      <c r="A1848" s="19"/>
      <c r="B1848" s="19"/>
      <c r="C1848" s="10"/>
    </row>
    <row r="1849" spans="1:3">
      <c r="A1849" s="19"/>
      <c r="B1849" s="19"/>
      <c r="C1849" s="10"/>
    </row>
    <row r="1850" spans="1:3">
      <c r="A1850" s="19"/>
      <c r="B1850" s="19"/>
      <c r="C1850" s="10"/>
    </row>
    <row r="1851" spans="1:3">
      <c r="A1851" s="19"/>
      <c r="B1851" s="19"/>
      <c r="C1851" s="10"/>
    </row>
    <row r="1852" spans="1:3">
      <c r="A1852" s="19"/>
      <c r="B1852" s="19"/>
      <c r="C1852" s="10"/>
    </row>
    <row r="1853" spans="1:3">
      <c r="A1853" s="19"/>
      <c r="B1853" s="19"/>
      <c r="C1853" s="10"/>
    </row>
    <row r="1854" spans="1:3">
      <c r="A1854" s="19"/>
      <c r="B1854" s="19"/>
      <c r="C1854" s="10"/>
    </row>
    <row r="1855" spans="1:3">
      <c r="A1855" s="19"/>
      <c r="B1855" s="19"/>
      <c r="C1855" s="10"/>
    </row>
    <row r="1856" spans="1:3">
      <c r="A1856" s="19"/>
      <c r="B1856" s="19"/>
      <c r="C1856" s="10"/>
    </row>
    <row r="1857" spans="1:3">
      <c r="A1857" s="19"/>
      <c r="B1857" s="19"/>
      <c r="C1857" s="10"/>
    </row>
    <row r="1858" spans="1:3">
      <c r="A1858" s="19"/>
      <c r="B1858" s="19"/>
      <c r="C1858" s="10"/>
    </row>
    <row r="1859" spans="1:3">
      <c r="A1859" s="19"/>
      <c r="B1859" s="19"/>
      <c r="C1859" s="10"/>
    </row>
    <row r="1860" spans="1:3">
      <c r="A1860" s="19"/>
      <c r="B1860" s="19"/>
      <c r="C1860" s="10"/>
    </row>
    <row r="1861" spans="1:3">
      <c r="A1861" s="19"/>
      <c r="B1861" s="19"/>
      <c r="C1861" s="10"/>
    </row>
    <row r="1862" spans="1:3">
      <c r="A1862" s="19"/>
      <c r="B1862" s="19"/>
      <c r="C1862" s="10"/>
    </row>
    <row r="1863" spans="1:3">
      <c r="A1863" s="19"/>
      <c r="B1863" s="19"/>
      <c r="C1863" s="10"/>
    </row>
    <row r="1864" spans="1:3">
      <c r="A1864" s="19"/>
      <c r="B1864" s="19"/>
      <c r="C1864" s="10"/>
    </row>
    <row r="1865" spans="1:3">
      <c r="A1865" s="19"/>
      <c r="B1865" s="19"/>
      <c r="C1865" s="10"/>
    </row>
    <row r="1866" spans="1:3">
      <c r="A1866" s="19"/>
      <c r="B1866" s="19"/>
      <c r="C1866" s="10"/>
    </row>
    <row r="1867" spans="1:3">
      <c r="A1867" s="19"/>
      <c r="B1867" s="19"/>
      <c r="C1867" s="10"/>
    </row>
    <row r="1868" spans="1:3">
      <c r="A1868" s="19"/>
      <c r="B1868" s="19"/>
      <c r="C1868" s="10"/>
    </row>
    <row r="1869" spans="1:3">
      <c r="A1869" s="19"/>
      <c r="B1869" s="19"/>
      <c r="C1869" s="10"/>
    </row>
    <row r="1870" spans="1:3">
      <c r="A1870" s="19"/>
      <c r="B1870" s="19"/>
      <c r="C1870" s="10"/>
    </row>
    <row r="1871" spans="1:3">
      <c r="A1871" s="19"/>
      <c r="B1871" s="19"/>
      <c r="C1871" s="10"/>
    </row>
    <row r="1872" spans="1:3">
      <c r="A1872" s="19"/>
      <c r="B1872" s="19"/>
      <c r="C1872" s="10"/>
    </row>
    <row r="1873" spans="1:3">
      <c r="A1873" s="19"/>
      <c r="B1873" s="19"/>
      <c r="C1873" s="10"/>
    </row>
    <row r="1874" spans="1:3">
      <c r="A1874" s="19"/>
      <c r="B1874" s="19"/>
      <c r="C1874" s="10"/>
    </row>
    <row r="1875" spans="1:3">
      <c r="A1875" s="19"/>
      <c r="B1875" s="19"/>
      <c r="C1875" s="10"/>
    </row>
    <row r="1876" spans="1:3">
      <c r="A1876" s="19"/>
      <c r="B1876" s="19"/>
      <c r="C1876" s="10"/>
    </row>
    <row r="1877" spans="1:3">
      <c r="A1877" s="19"/>
      <c r="B1877" s="19"/>
      <c r="C1877" s="10"/>
    </row>
    <row r="1878" spans="1:3">
      <c r="A1878" s="19"/>
      <c r="B1878" s="19"/>
      <c r="C1878" s="10"/>
    </row>
    <row r="1879" spans="1:3">
      <c r="A1879" s="19"/>
      <c r="B1879" s="19"/>
      <c r="C1879" s="10"/>
    </row>
    <row r="1880" spans="1:3">
      <c r="A1880" s="19"/>
      <c r="B1880" s="19"/>
      <c r="C1880" s="10"/>
    </row>
    <row r="1881" spans="1:3">
      <c r="A1881" s="19"/>
      <c r="B1881" s="19"/>
      <c r="C1881" s="10"/>
    </row>
    <row r="1882" spans="1:3">
      <c r="A1882" s="19"/>
      <c r="B1882" s="19"/>
      <c r="C1882" s="10"/>
    </row>
    <row r="1883" spans="1:3">
      <c r="A1883" s="19"/>
      <c r="B1883" s="19"/>
      <c r="C1883" s="10"/>
    </row>
    <row r="1884" spans="1:3">
      <c r="A1884" s="19"/>
      <c r="B1884" s="19"/>
      <c r="C1884" s="10"/>
    </row>
    <row r="1885" spans="1:3">
      <c r="A1885" s="19"/>
      <c r="B1885" s="19"/>
      <c r="C1885" s="10"/>
    </row>
    <row r="1886" spans="1:3">
      <c r="A1886" s="19"/>
      <c r="B1886" s="19"/>
      <c r="C1886" s="10"/>
    </row>
    <row r="1887" spans="1:3">
      <c r="A1887" s="19"/>
      <c r="B1887" s="19"/>
      <c r="C1887" s="10"/>
    </row>
    <row r="1888" spans="1:3">
      <c r="A1888" s="19"/>
      <c r="B1888" s="19"/>
      <c r="C1888" s="10"/>
    </row>
    <row r="1889" spans="1:3">
      <c r="A1889" s="19"/>
      <c r="B1889" s="19"/>
      <c r="C1889" s="10"/>
    </row>
    <row r="1890" spans="1:3">
      <c r="A1890" s="19"/>
      <c r="B1890" s="19"/>
      <c r="C1890" s="10"/>
    </row>
    <row r="1891" spans="1:3">
      <c r="A1891" s="19"/>
      <c r="B1891" s="19"/>
      <c r="C1891" s="10"/>
    </row>
    <row r="1892" spans="1:3">
      <c r="A1892" s="19"/>
      <c r="B1892" s="19"/>
      <c r="C1892" s="10"/>
    </row>
    <row r="1893" spans="1:3">
      <c r="A1893" s="19"/>
      <c r="B1893" s="19"/>
      <c r="C1893" s="10"/>
    </row>
    <row r="1894" spans="1:3">
      <c r="A1894" s="19"/>
      <c r="B1894" s="19"/>
      <c r="C1894" s="10"/>
    </row>
    <row r="1895" spans="1:3">
      <c r="A1895" s="19"/>
      <c r="B1895" s="19"/>
      <c r="C1895" s="10"/>
    </row>
    <row r="1896" spans="1:3">
      <c r="A1896" s="19"/>
      <c r="B1896" s="19"/>
      <c r="C1896" s="10"/>
    </row>
    <row r="1897" spans="1:3">
      <c r="A1897" s="19"/>
      <c r="B1897" s="19"/>
      <c r="C1897" s="10"/>
    </row>
    <row r="1898" spans="1:3">
      <c r="A1898" s="19"/>
      <c r="B1898" s="19"/>
      <c r="C1898" s="10"/>
    </row>
    <row r="1899" spans="1:3">
      <c r="A1899" s="19"/>
      <c r="B1899" s="19"/>
      <c r="C1899" s="10"/>
    </row>
    <row r="1900" spans="1:3">
      <c r="A1900" s="19"/>
      <c r="B1900" s="19"/>
      <c r="C1900" s="10"/>
    </row>
    <row r="1901" spans="1:3">
      <c r="A1901" s="19"/>
      <c r="B1901" s="19"/>
      <c r="C1901" s="10"/>
    </row>
    <row r="1902" spans="1:3">
      <c r="A1902" s="19"/>
      <c r="B1902" s="19"/>
      <c r="C1902" s="10"/>
    </row>
    <row r="1903" spans="1:3">
      <c r="A1903" s="19"/>
      <c r="B1903" s="19"/>
      <c r="C1903" s="10"/>
    </row>
    <row r="1904" spans="1:3">
      <c r="A1904" s="19"/>
      <c r="B1904" s="19"/>
      <c r="C1904" s="10"/>
    </row>
    <row r="1905" spans="1:3">
      <c r="A1905" s="19"/>
      <c r="B1905" s="19"/>
      <c r="C1905" s="10"/>
    </row>
    <row r="1906" spans="1:3">
      <c r="A1906" s="19"/>
      <c r="B1906" s="19"/>
      <c r="C1906" s="10"/>
    </row>
    <row r="1907" spans="1:3">
      <c r="A1907" s="19"/>
      <c r="B1907" s="19"/>
      <c r="C1907" s="10"/>
    </row>
    <row r="1908" spans="1:3">
      <c r="A1908" s="19"/>
      <c r="B1908" s="19"/>
      <c r="C1908" s="10"/>
    </row>
    <row r="1909" spans="1:3">
      <c r="A1909" s="19"/>
      <c r="B1909" s="19"/>
      <c r="C1909" s="10"/>
    </row>
    <row r="1910" spans="1:3">
      <c r="A1910" s="19"/>
      <c r="B1910" s="19"/>
      <c r="C1910" s="10"/>
    </row>
    <row r="1911" spans="1:3">
      <c r="A1911" s="19"/>
      <c r="B1911" s="19"/>
      <c r="C1911" s="10"/>
    </row>
    <row r="1912" spans="1:3">
      <c r="A1912" s="19"/>
      <c r="B1912" s="19"/>
      <c r="C1912" s="10"/>
    </row>
    <row r="1913" spans="1:3">
      <c r="A1913" s="19"/>
      <c r="B1913" s="19"/>
      <c r="C1913" s="10"/>
    </row>
    <row r="1914" spans="1:3">
      <c r="A1914" s="19"/>
      <c r="B1914" s="19"/>
      <c r="C1914" s="10"/>
    </row>
    <row r="1915" spans="1:3">
      <c r="A1915" s="19"/>
      <c r="B1915" s="19"/>
      <c r="C1915" s="10"/>
    </row>
    <row r="1916" spans="1:3">
      <c r="A1916" s="19"/>
      <c r="B1916" s="19"/>
      <c r="C1916" s="10"/>
    </row>
    <row r="1917" spans="1:3">
      <c r="A1917" s="19"/>
      <c r="B1917" s="19"/>
      <c r="C1917" s="10"/>
    </row>
    <row r="1918" spans="1:3">
      <c r="A1918" s="19"/>
      <c r="B1918" s="19"/>
      <c r="C1918" s="10"/>
    </row>
    <row r="1919" spans="1:3">
      <c r="A1919" s="19"/>
      <c r="B1919" s="19"/>
      <c r="C1919" s="10"/>
    </row>
    <row r="1920" spans="1:3">
      <c r="A1920" s="19"/>
      <c r="B1920" s="19"/>
      <c r="C1920" s="10"/>
    </row>
    <row r="1921" spans="1:3">
      <c r="A1921" s="19"/>
      <c r="B1921" s="19"/>
      <c r="C1921" s="10"/>
    </row>
    <row r="1922" spans="1:3">
      <c r="A1922" s="19"/>
      <c r="B1922" s="19"/>
      <c r="C1922" s="10"/>
    </row>
    <row r="1923" spans="1:3">
      <c r="A1923" s="19"/>
      <c r="B1923" s="19"/>
      <c r="C1923" s="10"/>
    </row>
    <row r="1924" spans="1:3">
      <c r="A1924" s="19"/>
      <c r="B1924" s="19"/>
      <c r="C1924" s="10"/>
    </row>
    <row r="1925" spans="1:3">
      <c r="A1925" s="19"/>
      <c r="B1925" s="19"/>
      <c r="C1925" s="10"/>
    </row>
    <row r="1926" spans="1:3">
      <c r="A1926" s="19"/>
      <c r="B1926" s="19"/>
      <c r="C1926" s="10"/>
    </row>
    <row r="1927" spans="1:3">
      <c r="A1927" s="19"/>
      <c r="B1927" s="19"/>
      <c r="C1927" s="10"/>
    </row>
    <row r="1928" spans="1:3">
      <c r="A1928" s="19"/>
      <c r="B1928" s="19"/>
      <c r="C1928" s="10"/>
    </row>
    <row r="1929" spans="1:3">
      <c r="A1929" s="19"/>
      <c r="B1929" s="19"/>
      <c r="C1929" s="10"/>
    </row>
    <row r="1930" spans="1:3">
      <c r="A1930" s="19"/>
      <c r="B1930" s="19"/>
      <c r="C1930" s="10"/>
    </row>
    <row r="1931" spans="1:3">
      <c r="A1931" s="19"/>
      <c r="B1931" s="19"/>
      <c r="C1931" s="10"/>
    </row>
    <row r="1932" spans="1:3">
      <c r="A1932" s="19"/>
      <c r="B1932" s="19"/>
      <c r="C1932" s="10"/>
    </row>
    <row r="1933" spans="1:3">
      <c r="A1933" s="19"/>
      <c r="B1933" s="19"/>
      <c r="C1933" s="10"/>
    </row>
    <row r="1934" spans="1:3">
      <c r="A1934" s="19"/>
      <c r="B1934" s="19"/>
      <c r="C1934" s="10"/>
    </row>
    <row r="1935" spans="1:3">
      <c r="A1935" s="19"/>
      <c r="B1935" s="19"/>
      <c r="C1935" s="10"/>
    </row>
    <row r="1936" spans="1:3">
      <c r="A1936" s="19"/>
      <c r="B1936" s="19"/>
      <c r="C1936" s="10"/>
    </row>
    <row r="1937" spans="1:3">
      <c r="A1937" s="19"/>
      <c r="B1937" s="19"/>
      <c r="C1937" s="10"/>
    </row>
    <row r="1938" spans="1:3">
      <c r="A1938" s="19"/>
      <c r="B1938" s="19"/>
      <c r="C1938" s="10"/>
    </row>
    <row r="1939" spans="1:3">
      <c r="A1939" s="19"/>
      <c r="B1939" s="19"/>
      <c r="C1939" s="10"/>
    </row>
    <row r="1940" spans="1:3">
      <c r="A1940" s="19"/>
      <c r="B1940" s="19"/>
      <c r="C1940" s="10"/>
    </row>
    <row r="1941" spans="1:3">
      <c r="A1941" s="19"/>
      <c r="B1941" s="19"/>
      <c r="C1941" s="10"/>
    </row>
    <row r="1942" spans="1:3">
      <c r="A1942" s="19"/>
      <c r="B1942" s="19"/>
      <c r="C1942" s="10"/>
    </row>
    <row r="1943" spans="1:3">
      <c r="A1943" s="19"/>
      <c r="B1943" s="19"/>
      <c r="C1943" s="10"/>
    </row>
    <row r="1944" spans="1:3">
      <c r="A1944" s="19"/>
      <c r="B1944" s="19"/>
      <c r="C1944" s="10"/>
    </row>
    <row r="1945" spans="1:3">
      <c r="A1945" s="19"/>
      <c r="B1945" s="19"/>
      <c r="C1945" s="10"/>
    </row>
    <row r="1946" spans="1:3">
      <c r="A1946" s="19"/>
      <c r="B1946" s="19"/>
      <c r="C1946" s="10"/>
    </row>
    <row r="1947" spans="1:3">
      <c r="A1947" s="19"/>
      <c r="B1947" s="19"/>
      <c r="C1947" s="10"/>
    </row>
    <row r="1948" spans="1:3">
      <c r="A1948" s="19"/>
      <c r="B1948" s="19"/>
      <c r="C1948" s="10"/>
    </row>
    <row r="1949" spans="1:3">
      <c r="A1949" s="19"/>
      <c r="B1949" s="19"/>
      <c r="C1949" s="10"/>
    </row>
    <row r="1950" spans="1:3">
      <c r="A1950" s="19"/>
      <c r="B1950" s="19"/>
      <c r="C1950" s="10"/>
    </row>
    <row r="1951" spans="1:3">
      <c r="A1951" s="19"/>
      <c r="B1951" s="19"/>
      <c r="C1951" s="10"/>
    </row>
    <row r="1952" spans="1:3">
      <c r="A1952" s="19"/>
      <c r="B1952" s="19"/>
      <c r="C1952" s="10"/>
    </row>
    <row r="1953" spans="1:3">
      <c r="A1953" s="19"/>
      <c r="B1953" s="19"/>
      <c r="C1953" s="10"/>
    </row>
    <row r="1954" spans="1:3">
      <c r="A1954" s="19"/>
      <c r="B1954" s="19"/>
      <c r="C1954" s="10"/>
    </row>
    <row r="1955" spans="1:3">
      <c r="A1955" s="19"/>
      <c r="B1955" s="19"/>
      <c r="C1955" s="10"/>
    </row>
    <row r="1956" spans="1:3">
      <c r="A1956" s="19"/>
      <c r="B1956" s="19"/>
      <c r="C1956" s="10"/>
    </row>
    <row r="1957" spans="1:3">
      <c r="A1957" s="19"/>
      <c r="B1957" s="19"/>
      <c r="C1957" s="10"/>
    </row>
    <row r="1958" spans="1:3">
      <c r="A1958" s="19"/>
      <c r="B1958" s="19"/>
      <c r="C1958" s="10"/>
    </row>
    <row r="1959" spans="1:3">
      <c r="A1959" s="19"/>
      <c r="B1959" s="19"/>
      <c r="C1959" s="10"/>
    </row>
    <row r="1960" spans="1:3">
      <c r="A1960" s="19"/>
      <c r="B1960" s="19"/>
      <c r="C1960" s="10"/>
    </row>
    <row r="1961" spans="1:3">
      <c r="A1961" s="19"/>
      <c r="B1961" s="19"/>
      <c r="C1961" s="10"/>
    </row>
    <row r="1962" spans="1:3">
      <c r="A1962" s="19"/>
      <c r="B1962" s="19"/>
      <c r="C1962" s="10"/>
    </row>
    <row r="1963" spans="1:3">
      <c r="A1963" s="19"/>
      <c r="B1963" s="19"/>
      <c r="C1963" s="10"/>
    </row>
    <row r="1964" spans="1:3">
      <c r="A1964" s="19"/>
      <c r="B1964" s="19"/>
      <c r="C1964" s="10"/>
    </row>
    <row r="1965" spans="1:3">
      <c r="A1965" s="19"/>
      <c r="B1965" s="19"/>
      <c r="C1965" s="10"/>
    </row>
    <row r="1966" spans="1:3">
      <c r="A1966" s="19"/>
      <c r="B1966" s="19"/>
      <c r="C1966" s="10"/>
    </row>
    <row r="1967" spans="1:3">
      <c r="A1967" s="19"/>
      <c r="B1967" s="19"/>
      <c r="C1967" s="10"/>
    </row>
    <row r="1968" spans="1:3">
      <c r="A1968" s="19"/>
      <c r="B1968" s="19"/>
      <c r="C1968" s="10"/>
    </row>
    <row r="1969" spans="1:3">
      <c r="A1969" s="19"/>
      <c r="B1969" s="19"/>
      <c r="C1969" s="10"/>
    </row>
    <row r="1970" spans="1:3">
      <c r="A1970" s="19"/>
      <c r="B1970" s="19"/>
      <c r="C1970" s="10"/>
    </row>
    <row r="1971" spans="1:3">
      <c r="A1971" s="19"/>
      <c r="B1971" s="19"/>
      <c r="C1971" s="10"/>
    </row>
    <row r="1972" spans="1:3">
      <c r="A1972" s="19"/>
      <c r="B1972" s="19"/>
      <c r="C1972" s="10"/>
    </row>
    <row r="1973" spans="1:3">
      <c r="A1973" s="19"/>
      <c r="B1973" s="19"/>
      <c r="C1973" s="10"/>
    </row>
    <row r="1974" spans="1:3">
      <c r="A1974" s="19"/>
      <c r="B1974" s="19"/>
      <c r="C1974" s="10"/>
    </row>
    <row r="1975" spans="1:3">
      <c r="A1975" s="19"/>
      <c r="B1975" s="19"/>
      <c r="C1975" s="10"/>
    </row>
    <row r="1976" spans="1:3">
      <c r="A1976" s="19"/>
      <c r="B1976" s="19"/>
      <c r="C1976" s="10"/>
    </row>
    <row r="1977" spans="1:3">
      <c r="A1977" s="19"/>
      <c r="B1977" s="19"/>
      <c r="C1977" s="10"/>
    </row>
    <row r="1978" spans="1:3">
      <c r="A1978" s="19"/>
      <c r="B1978" s="19"/>
      <c r="C1978" s="10"/>
    </row>
    <row r="1979" spans="1:3">
      <c r="A1979" s="19"/>
      <c r="B1979" s="19"/>
      <c r="C1979" s="10"/>
    </row>
    <row r="1980" spans="1:3">
      <c r="A1980" s="19"/>
      <c r="B1980" s="19"/>
      <c r="C1980" s="10"/>
    </row>
    <row r="1981" spans="1:3">
      <c r="A1981" s="19"/>
      <c r="B1981" s="19"/>
      <c r="C1981" s="10"/>
    </row>
    <row r="1982" spans="1:3">
      <c r="A1982" s="19"/>
      <c r="B1982" s="19"/>
      <c r="C1982" s="10"/>
    </row>
    <row r="1983" spans="1:3">
      <c r="A1983" s="19"/>
      <c r="B1983" s="19"/>
      <c r="C1983" s="10"/>
    </row>
    <row r="1984" spans="1:3">
      <c r="A1984" s="19"/>
      <c r="B1984" s="19"/>
      <c r="C1984" s="10"/>
    </row>
    <row r="1985" spans="1:3">
      <c r="A1985" s="19"/>
      <c r="B1985" s="19"/>
      <c r="C1985" s="10"/>
    </row>
    <row r="1986" spans="1:3">
      <c r="A1986" s="19"/>
      <c r="B1986" s="19"/>
      <c r="C1986" s="10"/>
    </row>
    <row r="1987" spans="1:3">
      <c r="A1987" s="19"/>
      <c r="B1987" s="19"/>
      <c r="C1987" s="10"/>
    </row>
    <row r="1988" spans="1:3">
      <c r="A1988" s="19"/>
      <c r="B1988" s="19"/>
      <c r="C1988" s="10"/>
    </row>
    <row r="1989" spans="1:3">
      <c r="A1989" s="19"/>
      <c r="B1989" s="19"/>
      <c r="C1989" s="10"/>
    </row>
    <row r="1990" spans="1:3">
      <c r="A1990" s="19"/>
      <c r="B1990" s="19"/>
      <c r="C1990" s="10"/>
    </row>
    <row r="1991" spans="1:3">
      <c r="A1991" s="19"/>
      <c r="B1991" s="19"/>
      <c r="C1991" s="10"/>
    </row>
    <row r="1992" spans="1:3">
      <c r="A1992" s="19"/>
      <c r="B1992" s="19"/>
      <c r="C1992" s="10"/>
    </row>
    <row r="1993" spans="1:3">
      <c r="A1993" s="19"/>
      <c r="B1993" s="19"/>
      <c r="C1993" s="10"/>
    </row>
    <row r="1994" spans="1:3">
      <c r="A1994" s="19"/>
      <c r="B1994" s="19"/>
      <c r="C1994" s="10"/>
    </row>
    <row r="1995" spans="1:3">
      <c r="A1995" s="19"/>
      <c r="B1995" s="19"/>
      <c r="C1995" s="10"/>
    </row>
    <row r="1996" spans="1:3">
      <c r="A1996" s="19"/>
      <c r="B1996" s="19"/>
      <c r="C1996" s="10"/>
    </row>
    <row r="1997" spans="1:3">
      <c r="A1997" s="19"/>
      <c r="B1997" s="19"/>
      <c r="C1997" s="10"/>
    </row>
    <row r="1998" spans="1:3">
      <c r="A1998" s="19"/>
      <c r="B1998" s="19"/>
      <c r="C1998" s="10"/>
    </row>
    <row r="1999" spans="1:3">
      <c r="A1999" s="19"/>
      <c r="B1999" s="19"/>
      <c r="C1999" s="10"/>
    </row>
    <row r="2000" spans="1:3">
      <c r="A2000" s="19"/>
      <c r="B2000" s="19"/>
      <c r="C2000" s="10"/>
    </row>
    <row r="2001" spans="1:3">
      <c r="A2001" s="19"/>
      <c r="B2001" s="19"/>
      <c r="C2001" s="10"/>
    </row>
    <row r="2002" spans="1:3">
      <c r="A2002" s="19"/>
      <c r="B2002" s="19"/>
      <c r="C2002" s="10"/>
    </row>
    <row r="2003" spans="1:3">
      <c r="A2003" s="19"/>
      <c r="B2003" s="19"/>
      <c r="C2003" s="10"/>
    </row>
    <row r="2004" spans="1:3">
      <c r="A2004" s="19"/>
      <c r="B2004" s="19"/>
      <c r="C2004" s="10"/>
    </row>
    <row r="2005" spans="1:3">
      <c r="A2005" s="19"/>
      <c r="B2005" s="19"/>
      <c r="C2005" s="10"/>
    </row>
    <row r="2006" spans="1:3">
      <c r="A2006" s="19"/>
      <c r="B2006" s="19"/>
      <c r="C2006" s="10"/>
    </row>
    <row r="2007" spans="1:3">
      <c r="A2007" s="19"/>
      <c r="B2007" s="19"/>
      <c r="C2007" s="10"/>
    </row>
    <row r="2008" spans="1:3">
      <c r="A2008" s="19"/>
      <c r="B2008" s="19"/>
      <c r="C2008" s="10"/>
    </row>
    <row r="2009" spans="1:3">
      <c r="A2009" s="19"/>
      <c r="B2009" s="19"/>
      <c r="C2009" s="10"/>
    </row>
    <row r="2010" spans="1:3">
      <c r="A2010" s="19"/>
      <c r="B2010" s="19"/>
      <c r="C2010" s="10"/>
    </row>
    <row r="2011" spans="1:3">
      <c r="A2011" s="19"/>
      <c r="B2011" s="19"/>
      <c r="C2011" s="10"/>
    </row>
    <row r="2012" spans="1:3">
      <c r="A2012" s="19"/>
      <c r="B2012" s="19"/>
      <c r="C2012" s="10"/>
    </row>
    <row r="2013" spans="1:3">
      <c r="A2013" s="19"/>
      <c r="B2013" s="19"/>
      <c r="C2013" s="10"/>
    </row>
    <row r="2014" spans="1:3">
      <c r="A2014" s="19"/>
      <c r="B2014" s="19"/>
      <c r="C2014" s="10"/>
    </row>
    <row r="2015" spans="1:3">
      <c r="A2015" s="19"/>
      <c r="B2015" s="19"/>
      <c r="C2015" s="10"/>
    </row>
    <row r="2016" spans="1:3">
      <c r="A2016" s="19"/>
      <c r="B2016" s="19"/>
      <c r="C2016" s="10"/>
    </row>
    <row r="2017" spans="1:3">
      <c r="A2017" s="19"/>
      <c r="B2017" s="19"/>
      <c r="C2017" s="10"/>
    </row>
    <row r="2018" spans="1:3">
      <c r="A2018" s="19"/>
      <c r="B2018" s="19"/>
      <c r="C2018" s="10"/>
    </row>
    <row r="2019" spans="1:3">
      <c r="A2019" s="19"/>
      <c r="B2019" s="19"/>
      <c r="C2019" s="10"/>
    </row>
    <row r="2020" spans="1:3">
      <c r="A2020" s="19"/>
      <c r="B2020" s="19"/>
      <c r="C2020" s="10"/>
    </row>
    <row r="2021" spans="1:3">
      <c r="A2021" s="19"/>
      <c r="B2021" s="19"/>
      <c r="C2021" s="10"/>
    </row>
    <row r="2022" spans="1:3">
      <c r="A2022" s="19"/>
      <c r="B2022" s="19"/>
      <c r="C2022" s="10"/>
    </row>
    <row r="2023" spans="1:3">
      <c r="A2023" s="19"/>
      <c r="B2023" s="19"/>
      <c r="C2023" s="10"/>
    </row>
    <row r="2024" spans="1:3">
      <c r="A2024" s="19"/>
      <c r="B2024" s="19"/>
      <c r="C2024" s="10"/>
    </row>
    <row r="2025" spans="1:3">
      <c r="A2025" s="19"/>
      <c r="B2025" s="19"/>
      <c r="C2025" s="10"/>
    </row>
    <row r="2026" spans="1:3">
      <c r="A2026" s="19"/>
      <c r="B2026" s="19"/>
      <c r="C2026" s="10"/>
    </row>
    <row r="2027" spans="1:3">
      <c r="A2027" s="19"/>
      <c r="B2027" s="19"/>
      <c r="C2027" s="10"/>
    </row>
    <row r="2028" spans="1:3">
      <c r="A2028" s="19"/>
      <c r="B2028" s="19"/>
      <c r="C2028" s="10"/>
    </row>
    <row r="2029" spans="1:3">
      <c r="A2029" s="19"/>
      <c r="B2029" s="19"/>
      <c r="C2029" s="10"/>
    </row>
    <row r="2030" spans="1:3">
      <c r="A2030" s="19"/>
      <c r="B2030" s="19"/>
      <c r="C2030" s="10"/>
    </row>
    <row r="2031" spans="1:3">
      <c r="A2031" s="19"/>
      <c r="B2031" s="19"/>
      <c r="C2031" s="10"/>
    </row>
    <row r="2032" spans="1:3">
      <c r="A2032" s="19"/>
      <c r="B2032" s="19"/>
      <c r="C2032" s="10"/>
    </row>
    <row r="2033" spans="1:3">
      <c r="A2033" s="19"/>
      <c r="B2033" s="19"/>
      <c r="C2033" s="10"/>
    </row>
    <row r="2034" spans="1:3">
      <c r="A2034" s="19"/>
      <c r="B2034" s="19"/>
      <c r="C2034" s="10"/>
    </row>
    <row r="2035" spans="1:3">
      <c r="A2035" s="19"/>
      <c r="B2035" s="19"/>
      <c r="C2035" s="10"/>
    </row>
    <row r="2036" spans="1:3">
      <c r="A2036" s="19"/>
      <c r="B2036" s="19"/>
      <c r="C2036" s="10"/>
    </row>
    <row r="2037" spans="1:3">
      <c r="A2037" s="19"/>
      <c r="B2037" s="19"/>
      <c r="C2037" s="10"/>
    </row>
    <row r="2038" spans="1:3">
      <c r="A2038" s="19"/>
      <c r="B2038" s="19"/>
      <c r="C2038" s="10"/>
    </row>
    <row r="2039" spans="1:3">
      <c r="A2039" s="19"/>
      <c r="B2039" s="19"/>
      <c r="C2039" s="10"/>
    </row>
    <row r="2040" spans="1:3">
      <c r="A2040" s="19"/>
      <c r="B2040" s="19"/>
      <c r="C2040" s="10"/>
    </row>
    <row r="2041" spans="1:3">
      <c r="A2041" s="19"/>
      <c r="B2041" s="19"/>
      <c r="C2041" s="10"/>
    </row>
    <row r="2042" spans="1:3">
      <c r="A2042" s="19"/>
      <c r="B2042" s="19"/>
      <c r="C2042" s="10"/>
    </row>
    <row r="2043" spans="1:3">
      <c r="A2043" s="19"/>
      <c r="B2043" s="19"/>
      <c r="C2043" s="10"/>
    </row>
    <row r="2044" spans="1:3">
      <c r="A2044" s="19"/>
      <c r="B2044" s="19"/>
      <c r="C2044" s="10"/>
    </row>
    <row r="2045" spans="1:3">
      <c r="A2045" s="19"/>
      <c r="B2045" s="19"/>
      <c r="C2045" s="10"/>
    </row>
    <row r="2046" spans="1:3">
      <c r="A2046" s="19"/>
      <c r="B2046" s="19"/>
      <c r="C2046" s="10"/>
    </row>
    <row r="2047" spans="1:3">
      <c r="A2047" s="19"/>
      <c r="B2047" s="19"/>
      <c r="C2047" s="10"/>
    </row>
    <row r="2048" spans="1:3">
      <c r="A2048" s="19"/>
      <c r="B2048" s="19"/>
      <c r="C2048" s="10"/>
    </row>
    <row r="2049" spans="1:3">
      <c r="A2049" s="19"/>
      <c r="B2049" s="19"/>
      <c r="C2049" s="10"/>
    </row>
    <row r="2050" spans="1:3">
      <c r="A2050" s="19"/>
      <c r="B2050" s="19"/>
      <c r="C2050" s="10"/>
    </row>
    <row r="2051" spans="1:3">
      <c r="A2051" s="19"/>
      <c r="B2051" s="19"/>
      <c r="C2051" s="10"/>
    </row>
    <row r="2052" spans="1:3">
      <c r="A2052" s="19"/>
      <c r="B2052" s="19"/>
      <c r="C2052" s="10"/>
    </row>
    <row r="2053" spans="1:3">
      <c r="A2053" s="19"/>
      <c r="B2053" s="19"/>
      <c r="C2053" s="10"/>
    </row>
    <row r="2054" spans="1:3">
      <c r="A2054" s="19"/>
      <c r="B2054" s="19"/>
      <c r="C2054" s="10"/>
    </row>
    <row r="2055" spans="1:3">
      <c r="A2055" s="19"/>
      <c r="B2055" s="19"/>
      <c r="C2055" s="10"/>
    </row>
    <row r="2056" spans="1:3">
      <c r="A2056" s="19"/>
      <c r="B2056" s="19"/>
      <c r="C2056" s="10"/>
    </row>
    <row r="2057" spans="1:3">
      <c r="A2057" s="19"/>
      <c r="B2057" s="19"/>
      <c r="C2057" s="10"/>
    </row>
    <row r="2058" spans="1:3">
      <c r="A2058" s="19"/>
      <c r="B2058" s="19"/>
      <c r="C2058" s="10"/>
    </row>
    <row r="2059" spans="1:3">
      <c r="A2059" s="19"/>
      <c r="B2059" s="19"/>
      <c r="C2059" s="10"/>
    </row>
    <row r="2060" spans="1:3">
      <c r="A2060" s="19"/>
      <c r="B2060" s="19"/>
      <c r="C2060" s="10"/>
    </row>
    <row r="2061" spans="1:3">
      <c r="A2061" s="19"/>
      <c r="B2061" s="19"/>
      <c r="C2061" s="10"/>
    </row>
    <row r="2062" spans="1:3">
      <c r="A2062" s="19"/>
      <c r="B2062" s="19"/>
      <c r="C2062" s="10"/>
    </row>
    <row r="2063" spans="1:3">
      <c r="A2063" s="19"/>
      <c r="B2063" s="19"/>
      <c r="C2063" s="10"/>
    </row>
    <row r="2064" spans="1:3">
      <c r="A2064" s="19"/>
      <c r="B2064" s="19"/>
      <c r="C2064" s="10"/>
    </row>
    <row r="2065" spans="1:3">
      <c r="A2065" s="19"/>
      <c r="B2065" s="19"/>
      <c r="C2065" s="10"/>
    </row>
    <row r="2066" spans="1:3">
      <c r="A2066" s="19"/>
      <c r="B2066" s="19"/>
      <c r="C2066" s="10"/>
    </row>
    <row r="2067" spans="1:3">
      <c r="A2067" s="19"/>
      <c r="B2067" s="19"/>
      <c r="C2067" s="10"/>
    </row>
    <row r="2068" spans="1:3">
      <c r="A2068" s="19"/>
      <c r="B2068" s="19"/>
      <c r="C2068" s="10"/>
    </row>
    <row r="2069" spans="1:3">
      <c r="A2069" s="19"/>
      <c r="B2069" s="19"/>
      <c r="C2069" s="10"/>
    </row>
    <row r="2070" spans="1:3">
      <c r="A2070" s="19"/>
      <c r="B2070" s="19"/>
      <c r="C2070" s="10"/>
    </row>
    <row r="2071" spans="1:3">
      <c r="A2071" s="19"/>
      <c r="B2071" s="19"/>
      <c r="C2071" s="10"/>
    </row>
    <row r="2072" spans="1:3">
      <c r="A2072" s="19"/>
      <c r="B2072" s="19"/>
      <c r="C2072" s="10"/>
    </row>
    <row r="2073" spans="1:3">
      <c r="A2073" s="19"/>
      <c r="B2073" s="19"/>
      <c r="C2073" s="10"/>
    </row>
    <row r="2074" spans="1:3">
      <c r="A2074" s="19"/>
      <c r="B2074" s="19"/>
      <c r="C2074" s="10"/>
    </row>
    <row r="2075" spans="1:3">
      <c r="A2075" s="19"/>
      <c r="B2075" s="19"/>
      <c r="C2075" s="10"/>
    </row>
    <row r="2076" spans="1:3">
      <c r="A2076" s="19"/>
      <c r="B2076" s="19"/>
      <c r="C2076" s="10"/>
    </row>
    <row r="2077" spans="1:3">
      <c r="A2077" s="19"/>
      <c r="B2077" s="19"/>
      <c r="C2077" s="10"/>
    </row>
    <row r="2078" spans="1:3">
      <c r="A2078" s="19"/>
      <c r="B2078" s="19"/>
      <c r="C2078" s="10"/>
    </row>
    <row r="2079" spans="1:3">
      <c r="A2079" s="19"/>
      <c r="B2079" s="19"/>
      <c r="C2079" s="10"/>
    </row>
    <row r="2080" spans="1:3">
      <c r="A2080" s="19"/>
      <c r="B2080" s="19"/>
      <c r="C2080" s="10"/>
    </row>
    <row r="2081" spans="1:3">
      <c r="A2081" s="19"/>
      <c r="B2081" s="19"/>
      <c r="C2081" s="10"/>
    </row>
    <row r="2082" spans="1:3">
      <c r="A2082" s="19"/>
      <c r="B2082" s="19"/>
      <c r="C2082" s="10"/>
    </row>
    <row r="2083" spans="1:3">
      <c r="A2083" s="19"/>
      <c r="B2083" s="19"/>
      <c r="C2083" s="10"/>
    </row>
    <row r="2084" spans="1:3">
      <c r="A2084" s="19"/>
      <c r="B2084" s="19"/>
      <c r="C2084" s="10"/>
    </row>
    <row r="2085" spans="1:3">
      <c r="A2085" s="19"/>
      <c r="B2085" s="19"/>
      <c r="C2085" s="10"/>
    </row>
    <row r="2086" spans="1:3">
      <c r="A2086" s="19"/>
      <c r="B2086" s="19"/>
      <c r="C2086" s="10"/>
    </row>
    <row r="2087" spans="1:3">
      <c r="A2087" s="19"/>
      <c r="B2087" s="19"/>
      <c r="C2087" s="10"/>
    </row>
    <row r="2088" spans="1:3">
      <c r="A2088" s="19"/>
      <c r="B2088" s="19"/>
      <c r="C2088" s="10"/>
    </row>
    <row r="2089" spans="1:3">
      <c r="A2089" s="19"/>
      <c r="B2089" s="19"/>
      <c r="C2089" s="10"/>
    </row>
    <row r="2090" spans="1:3">
      <c r="A2090" s="19"/>
      <c r="B2090" s="19"/>
      <c r="C2090" s="10"/>
    </row>
    <row r="2091" spans="1:3">
      <c r="A2091" s="19"/>
      <c r="B2091" s="19"/>
      <c r="C2091" s="10"/>
    </row>
    <row r="2092" spans="1:3">
      <c r="A2092" s="19"/>
      <c r="B2092" s="19"/>
      <c r="C2092" s="10"/>
    </row>
    <row r="2093" spans="1:3">
      <c r="A2093" s="19"/>
      <c r="B2093" s="19"/>
      <c r="C2093" s="10"/>
    </row>
    <row r="2094" spans="1:3">
      <c r="A2094" s="19"/>
      <c r="B2094" s="19"/>
      <c r="C2094" s="10"/>
    </row>
    <row r="2095" spans="1:3">
      <c r="A2095" s="19"/>
      <c r="B2095" s="19"/>
      <c r="C2095" s="10"/>
    </row>
    <row r="2096" spans="1:3">
      <c r="A2096" s="19"/>
      <c r="B2096" s="19"/>
      <c r="C2096" s="10"/>
    </row>
    <row r="2097" spans="1:3">
      <c r="A2097" s="19"/>
      <c r="B2097" s="19"/>
      <c r="C2097" s="10"/>
    </row>
    <row r="2098" spans="1:3">
      <c r="A2098" s="19"/>
      <c r="B2098" s="19"/>
      <c r="C2098" s="10"/>
    </row>
    <row r="2099" spans="1:3">
      <c r="A2099" s="19"/>
      <c r="B2099" s="19"/>
      <c r="C2099" s="10"/>
    </row>
    <row r="2100" spans="1:3">
      <c r="A2100" s="19"/>
      <c r="B2100" s="19"/>
      <c r="C2100" s="10"/>
    </row>
    <row r="2101" spans="1:3">
      <c r="A2101" s="19"/>
      <c r="B2101" s="19"/>
      <c r="C2101" s="10"/>
    </row>
    <row r="2102" spans="1:3">
      <c r="A2102" s="19"/>
      <c r="B2102" s="19"/>
      <c r="C2102" s="10"/>
    </row>
    <row r="2103" spans="1:3">
      <c r="A2103" s="19"/>
      <c r="B2103" s="19"/>
      <c r="C2103" s="10"/>
    </row>
    <row r="2104" spans="1:3">
      <c r="A2104" s="19"/>
      <c r="B2104" s="19"/>
      <c r="C2104" s="10"/>
    </row>
    <row r="2105" spans="1:3">
      <c r="A2105" s="19"/>
      <c r="B2105" s="19"/>
      <c r="C2105" s="10"/>
    </row>
    <row r="2106" spans="1:3">
      <c r="A2106" s="19"/>
      <c r="B2106" s="19"/>
      <c r="C2106" s="10"/>
    </row>
    <row r="2107" spans="1:3">
      <c r="A2107" s="19"/>
      <c r="B2107" s="19"/>
      <c r="C2107" s="10"/>
    </row>
    <row r="2108" spans="1:3">
      <c r="A2108" s="19"/>
      <c r="B2108" s="19"/>
      <c r="C2108" s="10"/>
    </row>
    <row r="2109" spans="1:3">
      <c r="A2109" s="19"/>
      <c r="B2109" s="19"/>
      <c r="C2109" s="10"/>
    </row>
    <row r="2110" spans="1:3">
      <c r="A2110" s="19"/>
      <c r="B2110" s="19"/>
      <c r="C2110" s="10"/>
    </row>
    <row r="2111" spans="1:3">
      <c r="A2111" s="19"/>
      <c r="B2111" s="19"/>
      <c r="C2111" s="10"/>
    </row>
    <row r="2112" spans="1:3">
      <c r="A2112" s="19"/>
      <c r="B2112" s="19"/>
      <c r="C2112" s="10"/>
    </row>
    <row r="2113" spans="1:3">
      <c r="A2113" s="19"/>
      <c r="B2113" s="19"/>
      <c r="C2113" s="10"/>
    </row>
    <row r="2114" spans="1:3">
      <c r="A2114" s="19"/>
      <c r="B2114" s="19"/>
      <c r="C2114" s="10"/>
    </row>
    <row r="2115" spans="1:3">
      <c r="A2115" s="19"/>
      <c r="B2115" s="19"/>
      <c r="C2115" s="10"/>
    </row>
    <row r="2116" spans="1:3">
      <c r="A2116" s="19"/>
      <c r="B2116" s="19"/>
      <c r="C2116" s="10"/>
    </row>
    <row r="2117" spans="1:3">
      <c r="A2117" s="19"/>
      <c r="B2117" s="19"/>
      <c r="C2117" s="10"/>
    </row>
    <row r="2118" spans="1:3">
      <c r="A2118" s="19"/>
      <c r="B2118" s="19"/>
      <c r="C2118" s="10"/>
    </row>
    <row r="2119" spans="1:3">
      <c r="A2119" s="19"/>
      <c r="B2119" s="19"/>
      <c r="C2119" s="10"/>
    </row>
    <row r="2120" spans="1:3">
      <c r="A2120" s="19"/>
      <c r="B2120" s="19"/>
      <c r="C2120" s="10"/>
    </row>
    <row r="2121" spans="1:3">
      <c r="A2121" s="19"/>
      <c r="B2121" s="19"/>
      <c r="C2121" s="10"/>
    </row>
    <row r="2122" spans="1:3">
      <c r="A2122" s="19"/>
      <c r="B2122" s="19"/>
      <c r="C2122" s="10"/>
    </row>
    <row r="2123" spans="1:3">
      <c r="A2123" s="19"/>
      <c r="B2123" s="19"/>
      <c r="C2123" s="10"/>
    </row>
    <row r="2124" spans="1:3">
      <c r="A2124" s="19"/>
      <c r="B2124" s="19"/>
      <c r="C2124" s="10"/>
    </row>
    <row r="2125" spans="1:3">
      <c r="A2125" s="19"/>
      <c r="B2125" s="19"/>
      <c r="C2125" s="10"/>
    </row>
    <row r="2126" spans="1:3">
      <c r="A2126" s="19"/>
      <c r="B2126" s="19"/>
      <c r="C2126" s="10"/>
    </row>
    <row r="2127" spans="1:3">
      <c r="A2127" s="19"/>
      <c r="B2127" s="19"/>
      <c r="C2127" s="10"/>
    </row>
    <row r="2128" spans="1:3">
      <c r="A2128" s="19"/>
      <c r="B2128" s="19"/>
      <c r="C2128" s="10"/>
    </row>
    <row r="2129" spans="1:3">
      <c r="A2129" s="19"/>
      <c r="B2129" s="19"/>
      <c r="C2129" s="10"/>
    </row>
    <row r="2130" spans="1:3">
      <c r="A2130" s="19"/>
      <c r="B2130" s="19"/>
      <c r="C2130" s="10"/>
    </row>
    <row r="2131" spans="1:3">
      <c r="A2131" s="19"/>
      <c r="B2131" s="19"/>
      <c r="C2131" s="10"/>
    </row>
    <row r="2132" spans="1:3">
      <c r="A2132" s="19"/>
      <c r="B2132" s="19"/>
      <c r="C2132" s="10"/>
    </row>
    <row r="2133" spans="1:3">
      <c r="A2133" s="19"/>
      <c r="B2133" s="19"/>
      <c r="C2133" s="10"/>
    </row>
    <row r="2134" spans="1:3">
      <c r="A2134" s="19"/>
      <c r="B2134" s="19"/>
      <c r="C2134" s="10"/>
    </row>
    <row r="2135" spans="1:3">
      <c r="A2135" s="19"/>
      <c r="B2135" s="19"/>
      <c r="C2135" s="10"/>
    </row>
    <row r="2136" spans="1:3">
      <c r="A2136" s="19"/>
      <c r="B2136" s="19"/>
      <c r="C2136" s="10"/>
    </row>
    <row r="2137" spans="1:3">
      <c r="A2137" s="19"/>
      <c r="B2137" s="19"/>
      <c r="C2137" s="10"/>
    </row>
    <row r="2138" spans="1:3">
      <c r="A2138" s="19"/>
      <c r="B2138" s="19"/>
      <c r="C2138" s="10"/>
    </row>
    <row r="2139" spans="1:3">
      <c r="A2139" s="19"/>
      <c r="B2139" s="19"/>
      <c r="C2139" s="10"/>
    </row>
    <row r="2140" spans="1:3">
      <c r="A2140" s="19"/>
      <c r="B2140" s="19"/>
      <c r="C2140" s="10"/>
    </row>
    <row r="2141" spans="1:3">
      <c r="A2141" s="19"/>
      <c r="B2141" s="19"/>
      <c r="C2141" s="10"/>
    </row>
    <row r="2142" spans="1:3">
      <c r="A2142" s="19"/>
      <c r="B2142" s="19"/>
      <c r="C2142" s="10"/>
    </row>
    <row r="2143" spans="1:3">
      <c r="A2143" s="19"/>
      <c r="B2143" s="19"/>
      <c r="C2143" s="10"/>
    </row>
    <row r="2144" spans="1:3">
      <c r="A2144" s="19"/>
      <c r="B2144" s="19"/>
      <c r="C2144" s="10"/>
    </row>
    <row r="2145" spans="1:3">
      <c r="A2145" s="19"/>
      <c r="B2145" s="19"/>
      <c r="C2145" s="10"/>
    </row>
    <row r="2146" spans="1:3">
      <c r="A2146" s="19"/>
      <c r="B2146" s="19"/>
      <c r="C2146" s="10"/>
    </row>
    <row r="2147" spans="1:3">
      <c r="A2147" s="19"/>
      <c r="B2147" s="19"/>
      <c r="C2147" s="10"/>
    </row>
    <row r="2148" spans="1:3">
      <c r="A2148" s="19"/>
      <c r="B2148" s="19"/>
      <c r="C2148" s="10"/>
    </row>
    <row r="2149" spans="1:3">
      <c r="A2149" s="19"/>
      <c r="B2149" s="19"/>
      <c r="C2149" s="10"/>
    </row>
    <row r="2150" spans="1:3">
      <c r="A2150" s="19"/>
      <c r="B2150" s="19"/>
      <c r="C2150" s="10"/>
    </row>
    <row r="2151" spans="1:3">
      <c r="A2151" s="19"/>
      <c r="B2151" s="19"/>
      <c r="C2151" s="10"/>
    </row>
    <row r="2152" spans="1:3">
      <c r="A2152" s="19"/>
      <c r="B2152" s="19"/>
      <c r="C2152" s="10"/>
    </row>
    <row r="2153" spans="1:3">
      <c r="A2153" s="19"/>
      <c r="B2153" s="19"/>
      <c r="C2153" s="10"/>
    </row>
    <row r="2154" spans="1:3">
      <c r="A2154" s="19"/>
      <c r="B2154" s="19"/>
      <c r="C2154" s="10"/>
    </row>
    <row r="2155" spans="1:3">
      <c r="A2155" s="19"/>
      <c r="B2155" s="19"/>
      <c r="C2155" s="10"/>
    </row>
    <row r="2156" spans="1:3">
      <c r="A2156" s="19"/>
      <c r="B2156" s="19"/>
      <c r="C2156" s="10"/>
    </row>
    <row r="2157" spans="1:3">
      <c r="A2157" s="19"/>
      <c r="B2157" s="19"/>
      <c r="C2157" s="10"/>
    </row>
    <row r="2158" spans="1:3">
      <c r="A2158" s="19"/>
      <c r="B2158" s="19"/>
      <c r="C2158" s="10"/>
    </row>
    <row r="2159" spans="1:3">
      <c r="A2159" s="19"/>
      <c r="B2159" s="19"/>
      <c r="C2159" s="10"/>
    </row>
    <row r="2160" spans="1:3">
      <c r="A2160" s="19"/>
      <c r="B2160" s="19"/>
      <c r="C2160" s="10"/>
    </row>
    <row r="2161" spans="1:3">
      <c r="A2161" s="19"/>
      <c r="B2161" s="19"/>
      <c r="C2161" s="10"/>
    </row>
    <row r="2162" spans="1:3">
      <c r="A2162" s="19"/>
      <c r="B2162" s="19"/>
      <c r="C2162" s="10"/>
    </row>
    <row r="2163" spans="1:3">
      <c r="A2163" s="19"/>
      <c r="B2163" s="19"/>
      <c r="C2163" s="10"/>
    </row>
    <row r="2164" spans="1:3">
      <c r="A2164" s="19"/>
      <c r="B2164" s="19"/>
      <c r="C2164" s="10"/>
    </row>
    <row r="2165" spans="1:3">
      <c r="A2165" s="19"/>
      <c r="B2165" s="19"/>
      <c r="C2165" s="10"/>
    </row>
    <row r="2166" spans="1:3">
      <c r="A2166" s="19"/>
      <c r="B2166" s="19"/>
      <c r="C2166" s="10"/>
    </row>
    <row r="2167" spans="1:3">
      <c r="A2167" s="19"/>
      <c r="B2167" s="19"/>
      <c r="C2167" s="10"/>
    </row>
    <row r="2168" spans="1:3">
      <c r="A2168" s="19"/>
      <c r="B2168" s="19"/>
      <c r="C2168" s="10"/>
    </row>
    <row r="2169" spans="1:3">
      <c r="A2169" s="19"/>
      <c r="B2169" s="19"/>
      <c r="C2169" s="10"/>
    </row>
    <row r="2170" spans="1:3">
      <c r="A2170" s="19"/>
      <c r="B2170" s="19"/>
      <c r="C2170" s="10"/>
    </row>
    <row r="2171" spans="1:3">
      <c r="A2171" s="19"/>
      <c r="B2171" s="19"/>
      <c r="C2171" s="10"/>
    </row>
    <row r="2172" spans="1:3">
      <c r="A2172" s="19"/>
      <c r="B2172" s="19"/>
      <c r="C2172" s="10"/>
    </row>
    <row r="2173" spans="1:3">
      <c r="A2173" s="19"/>
      <c r="B2173" s="19"/>
      <c r="C2173" s="10"/>
    </row>
    <row r="2174" spans="1:3">
      <c r="A2174" s="19"/>
      <c r="B2174" s="19"/>
      <c r="C2174" s="10"/>
    </row>
    <row r="2175" spans="1:3">
      <c r="A2175" s="19"/>
      <c r="B2175" s="19"/>
      <c r="C2175" s="10"/>
    </row>
    <row r="2176" spans="1:3">
      <c r="A2176" s="19"/>
      <c r="B2176" s="19"/>
      <c r="C2176" s="10"/>
    </row>
    <row r="2177" spans="1:3">
      <c r="A2177" s="19"/>
      <c r="B2177" s="19"/>
      <c r="C2177" s="10"/>
    </row>
    <row r="2178" spans="1:3">
      <c r="A2178" s="19"/>
      <c r="B2178" s="19"/>
      <c r="C2178" s="10"/>
    </row>
    <row r="2179" spans="1:3">
      <c r="A2179" s="19"/>
      <c r="B2179" s="19"/>
      <c r="C2179" s="10"/>
    </row>
    <row r="2180" spans="1:3">
      <c r="A2180" s="19"/>
      <c r="B2180" s="19"/>
      <c r="C2180" s="10"/>
    </row>
    <row r="2181" spans="1:3">
      <c r="A2181" s="19"/>
      <c r="B2181" s="19"/>
      <c r="C2181" s="10"/>
    </row>
    <row r="2182" spans="1:3">
      <c r="A2182" s="19"/>
      <c r="B2182" s="19"/>
      <c r="C2182" s="10"/>
    </row>
    <row r="2183" spans="1:3">
      <c r="A2183" s="19"/>
      <c r="B2183" s="19"/>
      <c r="C2183" s="10"/>
    </row>
    <row r="2184" spans="1:3">
      <c r="A2184" s="19"/>
      <c r="B2184" s="19"/>
      <c r="C2184" s="10"/>
    </row>
    <row r="2185" spans="1:3">
      <c r="A2185" s="19"/>
      <c r="B2185" s="19"/>
      <c r="C2185" s="10"/>
    </row>
    <row r="2186" spans="1:3">
      <c r="A2186" s="19"/>
      <c r="B2186" s="19"/>
      <c r="C2186" s="10"/>
    </row>
    <row r="2187" spans="1:3">
      <c r="A2187" s="19"/>
      <c r="B2187" s="19"/>
      <c r="C2187" s="10"/>
    </row>
    <row r="2188" spans="1:3">
      <c r="A2188" s="19"/>
      <c r="B2188" s="19"/>
      <c r="C2188" s="10"/>
    </row>
    <row r="2189" spans="1:3">
      <c r="A2189" s="19"/>
      <c r="B2189" s="19"/>
      <c r="C2189" s="10"/>
    </row>
    <row r="2190" spans="1:3">
      <c r="A2190" s="19"/>
      <c r="B2190" s="19"/>
      <c r="C2190" s="10"/>
    </row>
    <row r="2191" spans="1:3">
      <c r="A2191" s="19"/>
      <c r="B2191" s="19"/>
      <c r="C2191" s="10"/>
    </row>
    <row r="2192" spans="1:3">
      <c r="A2192" s="19"/>
      <c r="B2192" s="19"/>
      <c r="C2192" s="10"/>
    </row>
    <row r="2193" spans="1:3">
      <c r="A2193" s="19"/>
      <c r="B2193" s="19"/>
      <c r="C2193" s="10"/>
    </row>
    <row r="2194" spans="1:3">
      <c r="A2194" s="19"/>
      <c r="B2194" s="19"/>
      <c r="C2194" s="10"/>
    </row>
    <row r="2195" spans="1:3">
      <c r="A2195" s="19"/>
      <c r="B2195" s="19"/>
      <c r="C2195" s="10"/>
    </row>
    <row r="2196" spans="1:3">
      <c r="A2196" s="19"/>
      <c r="B2196" s="19"/>
      <c r="C2196" s="10"/>
    </row>
    <row r="2197" spans="1:3">
      <c r="A2197" s="19"/>
      <c r="B2197" s="19"/>
      <c r="C2197" s="10"/>
    </row>
    <row r="2198" spans="1:3">
      <c r="A2198" s="19"/>
      <c r="B2198" s="19"/>
      <c r="C2198" s="10"/>
    </row>
    <row r="2199" spans="1:3">
      <c r="A2199" s="19"/>
      <c r="B2199" s="19"/>
      <c r="C2199" s="10"/>
    </row>
    <row r="2200" spans="1:3">
      <c r="A2200" s="19"/>
      <c r="B2200" s="19"/>
      <c r="C2200" s="10"/>
    </row>
    <row r="2201" spans="1:3">
      <c r="A2201" s="19"/>
      <c r="B2201" s="19"/>
      <c r="C2201" s="10"/>
    </row>
    <row r="2202" spans="1:3">
      <c r="A2202" s="19"/>
      <c r="B2202" s="19"/>
      <c r="C2202" s="10"/>
    </row>
    <row r="2203" spans="1:3">
      <c r="A2203" s="19"/>
      <c r="B2203" s="19"/>
      <c r="C2203" s="10"/>
    </row>
    <row r="2204" spans="1:3">
      <c r="A2204" s="19"/>
      <c r="B2204" s="19"/>
      <c r="C2204" s="10"/>
    </row>
    <row r="2205" spans="1:3">
      <c r="A2205" s="19"/>
      <c r="B2205" s="19"/>
      <c r="C2205" s="10"/>
    </row>
    <row r="2206" spans="1:3">
      <c r="A2206" s="19"/>
      <c r="B2206" s="19"/>
      <c r="C2206" s="10"/>
    </row>
    <row r="2207" spans="1:3">
      <c r="A2207" s="19"/>
      <c r="B2207" s="19"/>
      <c r="C2207" s="10"/>
    </row>
    <row r="2208" spans="1:3">
      <c r="A2208" s="19"/>
      <c r="B2208" s="19"/>
      <c r="C2208" s="10"/>
    </row>
    <row r="2209" spans="1:3">
      <c r="A2209" s="19"/>
      <c r="B2209" s="19"/>
      <c r="C2209" s="10"/>
    </row>
    <row r="2210" spans="1:3">
      <c r="A2210" s="19"/>
      <c r="B2210" s="19"/>
      <c r="C2210" s="10"/>
    </row>
    <row r="2211" spans="1:3">
      <c r="A2211" s="19"/>
      <c r="B2211" s="19"/>
      <c r="C2211" s="10"/>
    </row>
    <row r="2212" spans="1:3">
      <c r="A2212" s="19"/>
      <c r="B2212" s="19"/>
      <c r="C2212" s="10"/>
    </row>
    <row r="2213" spans="1:3">
      <c r="A2213" s="19"/>
      <c r="B2213" s="19"/>
      <c r="C2213" s="10"/>
    </row>
    <row r="2214" spans="1:3">
      <c r="A2214" s="19"/>
      <c r="B2214" s="19"/>
      <c r="C2214" s="10"/>
    </row>
    <row r="2215" spans="1:3">
      <c r="A2215" s="19"/>
      <c r="B2215" s="19"/>
      <c r="C2215" s="10"/>
    </row>
    <row r="2216" spans="1:3">
      <c r="A2216" s="19"/>
      <c r="B2216" s="19"/>
      <c r="C2216" s="10"/>
    </row>
    <row r="2217" spans="1:3">
      <c r="A2217" s="19"/>
      <c r="B2217" s="19"/>
      <c r="C2217" s="10"/>
    </row>
    <row r="2218" spans="1:3">
      <c r="A2218" s="19"/>
      <c r="B2218" s="19"/>
      <c r="C2218" s="10"/>
    </row>
    <row r="2219" spans="1:3">
      <c r="A2219" s="19"/>
      <c r="B2219" s="19"/>
      <c r="C2219" s="10"/>
    </row>
    <row r="2220" spans="1:3">
      <c r="A2220" s="19"/>
      <c r="B2220" s="19"/>
      <c r="C2220" s="10"/>
    </row>
    <row r="2221" spans="1:3">
      <c r="A2221" s="19"/>
      <c r="B2221" s="19"/>
      <c r="C2221" s="10"/>
    </row>
    <row r="2222" spans="1:3">
      <c r="A2222" s="19"/>
      <c r="B2222" s="19"/>
      <c r="C2222" s="10"/>
    </row>
    <row r="2223" spans="1:3">
      <c r="A2223" s="19"/>
      <c r="B2223" s="19"/>
      <c r="C2223" s="10"/>
    </row>
    <row r="2224" spans="1:3">
      <c r="A2224" s="19"/>
      <c r="B2224" s="19"/>
      <c r="C2224" s="10"/>
    </row>
    <row r="2225" spans="1:3">
      <c r="A2225" s="19"/>
      <c r="B2225" s="19"/>
      <c r="C2225" s="10"/>
    </row>
    <row r="2226" spans="1:3">
      <c r="A2226" s="19"/>
      <c r="B2226" s="19"/>
      <c r="C2226" s="10"/>
    </row>
    <row r="2227" spans="1:3">
      <c r="A2227" s="19"/>
      <c r="B2227" s="19"/>
      <c r="C2227" s="10"/>
    </row>
    <row r="2228" spans="1:3">
      <c r="A2228" s="19"/>
      <c r="B2228" s="19"/>
      <c r="C2228" s="10"/>
    </row>
    <row r="2229" spans="1:3">
      <c r="A2229" s="19"/>
      <c r="B2229" s="19"/>
      <c r="C2229" s="10"/>
    </row>
    <row r="2230" spans="1:3">
      <c r="A2230" s="19"/>
      <c r="B2230" s="19"/>
      <c r="C2230" s="10"/>
    </row>
    <row r="2231" spans="1:3">
      <c r="A2231" s="19"/>
      <c r="B2231" s="19"/>
      <c r="C2231" s="10"/>
    </row>
    <row r="2232" spans="1:3">
      <c r="A2232" s="19"/>
      <c r="B2232" s="19"/>
      <c r="C2232" s="10"/>
    </row>
    <row r="2233" spans="1:3">
      <c r="A2233" s="19"/>
      <c r="B2233" s="19"/>
      <c r="C2233" s="10"/>
    </row>
    <row r="2234" spans="1:3">
      <c r="A2234" s="19"/>
      <c r="B2234" s="19"/>
      <c r="C2234" s="10"/>
    </row>
    <row r="2235" spans="1:3">
      <c r="A2235" s="19"/>
      <c r="B2235" s="19"/>
      <c r="C2235" s="10"/>
    </row>
    <row r="2236" spans="1:3">
      <c r="A2236" s="19"/>
      <c r="B2236" s="19"/>
      <c r="C2236" s="10"/>
    </row>
    <row r="2237" spans="1:3">
      <c r="A2237" s="19"/>
      <c r="B2237" s="19"/>
      <c r="C2237" s="10"/>
    </row>
    <row r="2238" spans="1:3">
      <c r="A2238" s="19"/>
      <c r="B2238" s="19"/>
      <c r="C2238" s="10"/>
    </row>
    <row r="2239" spans="1:3">
      <c r="A2239" s="19"/>
      <c r="B2239" s="19"/>
      <c r="C2239" s="10"/>
    </row>
    <row r="2240" spans="1:3">
      <c r="A2240" s="19"/>
      <c r="B2240" s="19"/>
      <c r="C2240" s="10"/>
    </row>
    <row r="2241" spans="1:3">
      <c r="A2241" s="19"/>
      <c r="B2241" s="19"/>
      <c r="C2241" s="10"/>
    </row>
    <row r="2242" spans="1:3">
      <c r="A2242" s="19"/>
      <c r="B2242" s="19"/>
      <c r="C2242" s="10"/>
    </row>
    <row r="2243" spans="1:3">
      <c r="A2243" s="19"/>
      <c r="B2243" s="19"/>
      <c r="C2243" s="10"/>
    </row>
    <row r="2244" spans="1:3">
      <c r="A2244" s="19"/>
      <c r="B2244" s="19"/>
      <c r="C2244" s="10"/>
    </row>
    <row r="2245" spans="1:3">
      <c r="A2245" s="19"/>
      <c r="B2245" s="19"/>
      <c r="C2245" s="10"/>
    </row>
    <row r="2246" spans="1:3">
      <c r="A2246" s="19"/>
      <c r="B2246" s="19"/>
      <c r="C2246" s="10"/>
    </row>
    <row r="2247" spans="1:3">
      <c r="A2247" s="19"/>
      <c r="B2247" s="19"/>
      <c r="C2247" s="10"/>
    </row>
    <row r="2248" spans="1:3">
      <c r="A2248" s="19"/>
      <c r="B2248" s="19"/>
      <c r="C2248" s="10"/>
    </row>
    <row r="2249" spans="1:3">
      <c r="A2249" s="19"/>
      <c r="B2249" s="19"/>
      <c r="C2249" s="10"/>
    </row>
    <row r="2250" spans="1:3">
      <c r="A2250" s="19"/>
      <c r="B2250" s="19"/>
      <c r="C2250" s="10"/>
    </row>
    <row r="2251" spans="1:3">
      <c r="A2251" s="19"/>
      <c r="B2251" s="19"/>
      <c r="C2251" s="10"/>
    </row>
    <row r="2252" spans="1:3">
      <c r="A2252" s="19"/>
      <c r="B2252" s="19"/>
      <c r="C2252" s="10"/>
    </row>
    <row r="2253" spans="1:3">
      <c r="A2253" s="19"/>
      <c r="B2253" s="19"/>
      <c r="C2253" s="10"/>
    </row>
    <row r="2254" spans="1:3">
      <c r="A2254" s="19"/>
      <c r="B2254" s="19"/>
      <c r="C2254" s="10"/>
    </row>
    <row r="2255" spans="1:3">
      <c r="A2255" s="19"/>
      <c r="B2255" s="19"/>
      <c r="C2255" s="10"/>
    </row>
    <row r="2256" spans="1:3">
      <c r="A2256" s="19"/>
      <c r="B2256" s="19"/>
      <c r="C2256" s="10"/>
    </row>
    <row r="2257" spans="1:3">
      <c r="A2257" s="19"/>
      <c r="B2257" s="19"/>
      <c r="C2257" s="10"/>
    </row>
    <row r="2258" spans="1:3">
      <c r="A2258" s="19"/>
      <c r="B2258" s="19"/>
      <c r="C2258" s="10"/>
    </row>
    <row r="2259" spans="1:3">
      <c r="A2259" s="19"/>
      <c r="B2259" s="19"/>
      <c r="C2259" s="10"/>
    </row>
    <row r="2260" spans="1:3">
      <c r="A2260" s="19"/>
      <c r="B2260" s="19"/>
      <c r="C2260" s="10"/>
    </row>
    <row r="2261" spans="1:3">
      <c r="A2261" s="19"/>
      <c r="B2261" s="19"/>
      <c r="C2261" s="10"/>
    </row>
    <row r="2262" spans="1:3">
      <c r="A2262" s="19"/>
      <c r="B2262" s="19"/>
      <c r="C2262" s="10"/>
    </row>
    <row r="2263" spans="1:3">
      <c r="A2263" s="19"/>
      <c r="B2263" s="19"/>
      <c r="C2263" s="10"/>
    </row>
    <row r="2264" spans="1:3">
      <c r="A2264" s="19"/>
      <c r="B2264" s="19"/>
      <c r="C2264" s="10"/>
    </row>
    <row r="2265" spans="1:3">
      <c r="A2265" s="19"/>
      <c r="B2265" s="19"/>
      <c r="C2265" s="10"/>
    </row>
    <row r="2266" spans="1:3">
      <c r="A2266" s="19"/>
      <c r="B2266" s="19"/>
      <c r="C2266" s="10"/>
    </row>
    <row r="2267" spans="1:3">
      <c r="A2267" s="19"/>
      <c r="B2267" s="19"/>
      <c r="C2267" s="10"/>
    </row>
    <row r="2268" spans="1:3">
      <c r="A2268" s="19"/>
      <c r="B2268" s="19"/>
      <c r="C2268" s="10"/>
    </row>
    <row r="2269" spans="1:3">
      <c r="A2269" s="19"/>
      <c r="B2269" s="19"/>
      <c r="C2269" s="10"/>
    </row>
    <row r="2270" spans="1:3">
      <c r="A2270" s="19"/>
      <c r="B2270" s="19"/>
      <c r="C2270" s="10"/>
    </row>
    <row r="2271" spans="1:3">
      <c r="A2271" s="19"/>
      <c r="B2271" s="19"/>
      <c r="C2271" s="10"/>
    </row>
    <row r="2272" spans="1:3">
      <c r="A2272" s="19"/>
      <c r="B2272" s="19"/>
      <c r="C2272" s="10"/>
    </row>
    <row r="2273" spans="1:3">
      <c r="A2273" s="19"/>
      <c r="B2273" s="19"/>
      <c r="C2273" s="10"/>
    </row>
    <row r="2274" spans="1:3">
      <c r="A2274" s="19"/>
      <c r="B2274" s="19"/>
      <c r="C2274" s="10"/>
    </row>
    <row r="2275" spans="1:3">
      <c r="A2275" s="19"/>
      <c r="B2275" s="19"/>
      <c r="C2275" s="10"/>
    </row>
    <row r="2276" spans="1:3">
      <c r="A2276" s="19"/>
      <c r="B2276" s="19"/>
      <c r="C2276" s="10"/>
    </row>
    <row r="2277" spans="1:3">
      <c r="A2277" s="19"/>
      <c r="B2277" s="19"/>
      <c r="C2277" s="10"/>
    </row>
    <row r="2278" spans="1:3">
      <c r="A2278" s="19"/>
      <c r="B2278" s="19"/>
      <c r="C2278" s="10"/>
    </row>
    <row r="2279" spans="1:3">
      <c r="A2279" s="19"/>
      <c r="B2279" s="19"/>
      <c r="C2279" s="10"/>
    </row>
    <row r="2280" spans="1:3">
      <c r="A2280" s="19"/>
      <c r="B2280" s="19"/>
      <c r="C2280" s="10"/>
    </row>
    <row r="2281" spans="1:3">
      <c r="A2281" s="19"/>
      <c r="B2281" s="19"/>
      <c r="C2281" s="10"/>
    </row>
    <row r="2282" spans="1:3">
      <c r="A2282" s="19"/>
      <c r="B2282" s="19"/>
      <c r="C2282" s="10"/>
    </row>
    <row r="2283" spans="1:3">
      <c r="A2283" s="19"/>
      <c r="B2283" s="19"/>
      <c r="C2283" s="10"/>
    </row>
    <row r="2284" spans="1:3">
      <c r="A2284" s="19"/>
      <c r="B2284" s="19"/>
      <c r="C2284" s="10"/>
    </row>
    <row r="2285" spans="1:3">
      <c r="A2285" s="19"/>
      <c r="B2285" s="19"/>
      <c r="C2285" s="10"/>
    </row>
    <row r="2286" spans="1:3">
      <c r="A2286" s="19"/>
      <c r="B2286" s="19"/>
      <c r="C2286" s="10"/>
    </row>
    <row r="2287" spans="1:3">
      <c r="A2287" s="19"/>
      <c r="B2287" s="19"/>
      <c r="C2287" s="10"/>
    </row>
    <row r="2288" spans="1:3">
      <c r="A2288" s="19"/>
      <c r="B2288" s="19"/>
      <c r="C2288" s="10"/>
    </row>
    <row r="2289" spans="1:3">
      <c r="A2289" s="19"/>
      <c r="B2289" s="19"/>
      <c r="C2289" s="10"/>
    </row>
    <row r="2290" spans="1:3">
      <c r="A2290" s="19"/>
      <c r="B2290" s="19"/>
      <c r="C2290" s="10"/>
    </row>
    <row r="2291" spans="1:3">
      <c r="A2291" s="19"/>
      <c r="B2291" s="19"/>
      <c r="C2291" s="10"/>
    </row>
    <row r="2292" spans="1:3">
      <c r="A2292" s="19"/>
      <c r="B2292" s="19"/>
      <c r="C2292" s="10"/>
    </row>
    <row r="2293" spans="1:3">
      <c r="A2293" s="19"/>
      <c r="B2293" s="19"/>
      <c r="C2293" s="10"/>
    </row>
    <row r="2294" spans="1:3">
      <c r="A2294" s="19"/>
      <c r="B2294" s="19"/>
      <c r="C2294" s="10"/>
    </row>
    <row r="2295" spans="1:3">
      <c r="A2295" s="19"/>
      <c r="B2295" s="19"/>
      <c r="C2295" s="10"/>
    </row>
    <row r="2296" spans="1:3">
      <c r="A2296" s="19"/>
      <c r="B2296" s="19"/>
      <c r="C2296" s="10"/>
    </row>
    <row r="2297" spans="1:3">
      <c r="A2297" s="19"/>
      <c r="B2297" s="19"/>
      <c r="C2297" s="10"/>
    </row>
    <row r="2298" spans="1:3">
      <c r="A2298" s="19"/>
      <c r="B2298" s="19"/>
      <c r="C2298" s="10"/>
    </row>
    <row r="2299" spans="1:3">
      <c r="A2299" s="19"/>
      <c r="B2299" s="19"/>
      <c r="C2299" s="10"/>
    </row>
    <row r="2300" spans="1:3">
      <c r="A2300" s="19"/>
      <c r="B2300" s="19"/>
      <c r="C2300" s="10"/>
    </row>
    <row r="2301" spans="1:3">
      <c r="A2301" s="19"/>
      <c r="B2301" s="19"/>
      <c r="C2301" s="10"/>
    </row>
    <row r="2302" spans="1:3">
      <c r="A2302" s="19"/>
      <c r="B2302" s="19"/>
      <c r="C2302" s="10"/>
    </row>
    <row r="2303" spans="1:3">
      <c r="A2303" s="19"/>
      <c r="B2303" s="19"/>
      <c r="C2303" s="10"/>
    </row>
    <row r="2304" spans="1:3">
      <c r="A2304" s="19"/>
      <c r="B2304" s="19"/>
      <c r="C2304" s="10"/>
    </row>
    <row r="2305" spans="1:3">
      <c r="A2305" s="19"/>
      <c r="B2305" s="19"/>
      <c r="C2305" s="10"/>
    </row>
    <row r="2306" spans="1:3">
      <c r="A2306" s="19"/>
      <c r="B2306" s="19"/>
      <c r="C2306" s="10"/>
    </row>
    <row r="2307" spans="1:3">
      <c r="A2307" s="19"/>
      <c r="B2307" s="19"/>
      <c r="C2307" s="10"/>
    </row>
    <row r="2308" spans="1:3">
      <c r="A2308" s="19"/>
      <c r="B2308" s="19"/>
      <c r="C2308" s="10"/>
    </row>
    <row r="2309" spans="1:3">
      <c r="A2309" s="19"/>
      <c r="B2309" s="19"/>
      <c r="C2309" s="10"/>
    </row>
    <row r="2310" spans="1:3">
      <c r="A2310" s="19"/>
      <c r="B2310" s="19"/>
      <c r="C2310" s="10"/>
    </row>
    <row r="2311" spans="1:3">
      <c r="A2311" s="19"/>
      <c r="B2311" s="19"/>
      <c r="C2311" s="10"/>
    </row>
    <row r="2312" spans="1:3">
      <c r="A2312" s="19"/>
      <c r="B2312" s="19"/>
      <c r="C2312" s="10"/>
    </row>
    <row r="2313" spans="1:3">
      <c r="A2313" s="19"/>
      <c r="B2313" s="19"/>
      <c r="C2313" s="10"/>
    </row>
    <row r="2314" spans="1:3">
      <c r="A2314" s="19"/>
      <c r="B2314" s="19"/>
      <c r="C2314" s="10"/>
    </row>
    <row r="2315" spans="1:3">
      <c r="A2315" s="19"/>
      <c r="B2315" s="19"/>
      <c r="C2315" s="10"/>
    </row>
    <row r="2316" spans="1:3">
      <c r="A2316" s="19"/>
      <c r="B2316" s="19"/>
      <c r="C2316" s="10"/>
    </row>
    <row r="2317" spans="1:3">
      <c r="A2317" s="19"/>
      <c r="B2317" s="19"/>
      <c r="C2317" s="10"/>
    </row>
    <row r="2318" spans="1:3">
      <c r="A2318" s="19"/>
      <c r="B2318" s="19"/>
      <c r="C2318" s="10"/>
    </row>
    <row r="2319" spans="1:3">
      <c r="A2319" s="19"/>
      <c r="B2319" s="19"/>
      <c r="C2319" s="10"/>
    </row>
    <row r="2320" spans="1:3">
      <c r="A2320" s="19"/>
      <c r="B2320" s="19"/>
      <c r="C2320" s="10"/>
    </row>
    <row r="2321" spans="1:3">
      <c r="A2321" s="19"/>
      <c r="B2321" s="19"/>
      <c r="C2321" s="10"/>
    </row>
    <row r="2322" spans="1:3">
      <c r="A2322" s="19"/>
      <c r="B2322" s="19"/>
      <c r="C2322" s="10"/>
    </row>
    <row r="2323" spans="1:3">
      <c r="A2323" s="19"/>
      <c r="B2323" s="19"/>
      <c r="C2323" s="10"/>
    </row>
    <row r="2324" spans="1:3">
      <c r="A2324" s="19"/>
      <c r="B2324" s="19"/>
      <c r="C2324" s="10"/>
    </row>
    <row r="2325" spans="1:3">
      <c r="A2325" s="19"/>
      <c r="B2325" s="19"/>
      <c r="C2325" s="10"/>
    </row>
    <row r="2326" spans="1:3">
      <c r="A2326" s="19"/>
      <c r="B2326" s="19"/>
      <c r="C2326" s="10"/>
    </row>
    <row r="2327" spans="1:3">
      <c r="A2327" s="19"/>
      <c r="B2327" s="19"/>
      <c r="C2327" s="10"/>
    </row>
    <row r="2328" spans="1:3">
      <c r="A2328" s="19"/>
      <c r="B2328" s="19"/>
      <c r="C2328" s="10"/>
    </row>
    <row r="2329" spans="1:3">
      <c r="A2329" s="19"/>
      <c r="B2329" s="19"/>
      <c r="C2329" s="10"/>
    </row>
    <row r="2330" spans="1:3">
      <c r="A2330" s="19"/>
      <c r="B2330" s="19"/>
      <c r="C2330" s="10"/>
    </row>
    <row r="2331" spans="1:3">
      <c r="A2331" s="19"/>
      <c r="B2331" s="19"/>
      <c r="C2331" s="10"/>
    </row>
    <row r="2332" spans="1:3">
      <c r="A2332" s="19"/>
      <c r="B2332" s="19"/>
      <c r="C2332" s="10"/>
    </row>
    <row r="2333" spans="1:3">
      <c r="A2333" s="19"/>
      <c r="B2333" s="19"/>
      <c r="C2333" s="10"/>
    </row>
    <row r="2334" spans="1:3">
      <c r="A2334" s="19"/>
      <c r="B2334" s="19"/>
      <c r="C2334" s="10"/>
    </row>
    <row r="2335" spans="1:3">
      <c r="A2335" s="19"/>
      <c r="B2335" s="19"/>
      <c r="C2335" s="10"/>
    </row>
    <row r="2336" spans="1:3">
      <c r="A2336" s="19"/>
      <c r="B2336" s="19"/>
      <c r="C2336" s="10"/>
    </row>
    <row r="2337" spans="1:3">
      <c r="A2337" s="19"/>
      <c r="B2337" s="19"/>
      <c r="C2337" s="10"/>
    </row>
    <row r="2338" spans="1:3">
      <c r="A2338" s="19"/>
      <c r="B2338" s="19"/>
      <c r="C2338" s="10"/>
    </row>
    <row r="2339" spans="1:3">
      <c r="A2339" s="19"/>
      <c r="B2339" s="19"/>
      <c r="C2339" s="10"/>
    </row>
    <row r="2340" spans="1:3">
      <c r="A2340" s="19"/>
      <c r="B2340" s="19"/>
      <c r="C2340" s="10"/>
    </row>
    <row r="2341" spans="1:3">
      <c r="A2341" s="19"/>
      <c r="B2341" s="19"/>
      <c r="C2341" s="10"/>
    </row>
    <row r="2342" spans="1:3">
      <c r="A2342" s="19"/>
      <c r="B2342" s="19"/>
      <c r="C2342" s="10"/>
    </row>
    <row r="2343" spans="1:3">
      <c r="A2343" s="19"/>
      <c r="B2343" s="19"/>
      <c r="C2343" s="10"/>
    </row>
    <row r="2344" spans="1:3">
      <c r="A2344" s="19"/>
      <c r="B2344" s="19"/>
      <c r="C2344" s="10"/>
    </row>
    <row r="2345" spans="1:3">
      <c r="A2345" s="19"/>
      <c r="B2345" s="19"/>
      <c r="C2345" s="10"/>
    </row>
    <row r="2346" spans="1:3">
      <c r="A2346" s="19"/>
      <c r="B2346" s="19"/>
      <c r="C2346" s="10"/>
    </row>
    <row r="2347" spans="1:3">
      <c r="A2347" s="19"/>
      <c r="B2347" s="19"/>
      <c r="C2347" s="10"/>
    </row>
    <row r="2348" spans="1:3">
      <c r="A2348" s="19"/>
      <c r="B2348" s="19"/>
      <c r="C2348" s="10"/>
    </row>
    <row r="2349" spans="1:3">
      <c r="A2349" s="19"/>
      <c r="B2349" s="19"/>
      <c r="C2349" s="10"/>
    </row>
    <row r="2350" spans="1:3">
      <c r="A2350" s="19"/>
      <c r="B2350" s="19"/>
      <c r="C2350" s="10"/>
    </row>
    <row r="2351" spans="1:3">
      <c r="A2351" s="19"/>
      <c r="B2351" s="19"/>
      <c r="C2351" s="10"/>
    </row>
    <row r="2352" spans="1:3">
      <c r="A2352" s="19"/>
      <c r="B2352" s="19"/>
      <c r="C2352" s="10"/>
    </row>
    <row r="2353" spans="1:3">
      <c r="A2353" s="19"/>
      <c r="B2353" s="19"/>
      <c r="C2353" s="10"/>
    </row>
    <row r="2354" spans="1:3">
      <c r="A2354" s="19"/>
      <c r="B2354" s="19"/>
      <c r="C2354" s="10"/>
    </row>
    <row r="2355" spans="1:3">
      <c r="A2355" s="19"/>
      <c r="B2355" s="19"/>
      <c r="C2355" s="10"/>
    </row>
    <row r="2356" spans="1:3">
      <c r="A2356" s="19"/>
      <c r="B2356" s="19"/>
      <c r="C2356" s="10"/>
    </row>
    <row r="2357" spans="1:3">
      <c r="A2357" s="19"/>
      <c r="B2357" s="19"/>
      <c r="C2357" s="10"/>
    </row>
    <row r="2358" spans="1:3">
      <c r="A2358" s="19"/>
      <c r="B2358" s="19"/>
      <c r="C2358" s="10"/>
    </row>
    <row r="2359" spans="1:3">
      <c r="A2359" s="19"/>
      <c r="B2359" s="19"/>
      <c r="C2359" s="10"/>
    </row>
    <row r="2360" spans="1:3">
      <c r="A2360" s="19"/>
      <c r="B2360" s="19"/>
      <c r="C2360" s="10"/>
    </row>
    <row r="2361" spans="1:3">
      <c r="A2361" s="19"/>
      <c r="B2361" s="19"/>
      <c r="C2361" s="10"/>
    </row>
    <row r="2362" spans="1:3">
      <c r="A2362" s="19"/>
      <c r="B2362" s="19"/>
      <c r="C2362" s="10"/>
    </row>
    <row r="2363" spans="1:3">
      <c r="A2363" s="19"/>
      <c r="B2363" s="19"/>
      <c r="C2363" s="10"/>
    </row>
    <row r="2364" spans="1:3">
      <c r="A2364" s="19"/>
      <c r="B2364" s="19"/>
      <c r="C2364" s="10"/>
    </row>
    <row r="2365" spans="1:3">
      <c r="A2365" s="19"/>
      <c r="B2365" s="19"/>
      <c r="C2365" s="10"/>
    </row>
    <row r="2366" spans="1:3">
      <c r="A2366" s="19"/>
      <c r="B2366" s="19"/>
      <c r="C2366" s="10"/>
    </row>
    <row r="2367" spans="1:3">
      <c r="A2367" s="19"/>
      <c r="B2367" s="19"/>
      <c r="C2367" s="10"/>
    </row>
    <row r="2368" spans="1:3">
      <c r="A2368" s="19"/>
      <c r="B2368" s="19"/>
      <c r="C2368" s="10"/>
    </row>
    <row r="2369" spans="1:3">
      <c r="A2369" s="19"/>
      <c r="B2369" s="19"/>
      <c r="C2369" s="10"/>
    </row>
    <row r="2370" spans="1:3">
      <c r="A2370" s="19"/>
      <c r="B2370" s="19"/>
      <c r="C2370" s="10"/>
    </row>
    <row r="2371" spans="1:3">
      <c r="A2371" s="19"/>
      <c r="B2371" s="19"/>
      <c r="C2371" s="10"/>
    </row>
    <row r="2372" spans="1:3">
      <c r="A2372" s="19"/>
      <c r="B2372" s="19"/>
      <c r="C2372" s="10"/>
    </row>
    <row r="2373" spans="1:3">
      <c r="A2373" s="19"/>
      <c r="B2373" s="19"/>
      <c r="C2373" s="10"/>
    </row>
    <row r="2374" spans="1:3">
      <c r="A2374" s="19"/>
      <c r="B2374" s="19"/>
      <c r="C2374" s="10"/>
    </row>
    <row r="2375" spans="1:3">
      <c r="A2375" s="19"/>
      <c r="B2375" s="19"/>
      <c r="C2375" s="10"/>
    </row>
    <row r="2376" spans="1:3">
      <c r="A2376" s="19"/>
      <c r="B2376" s="19"/>
      <c r="C2376" s="10"/>
    </row>
    <row r="2377" spans="1:3">
      <c r="A2377" s="19"/>
      <c r="B2377" s="19"/>
      <c r="C2377" s="10"/>
    </row>
    <row r="2378" spans="1:3">
      <c r="A2378" s="19"/>
      <c r="B2378" s="19"/>
      <c r="C2378" s="10"/>
    </row>
    <row r="2379" spans="1:3">
      <c r="A2379" s="19"/>
      <c r="B2379" s="19"/>
      <c r="C2379" s="10"/>
    </row>
    <row r="2380" spans="1:3">
      <c r="A2380" s="19"/>
      <c r="B2380" s="19"/>
      <c r="C2380" s="10"/>
    </row>
    <row r="2381" spans="1:3">
      <c r="A2381" s="19"/>
      <c r="B2381" s="19"/>
      <c r="C2381" s="10"/>
    </row>
    <row r="2382" spans="1:3">
      <c r="A2382" s="19"/>
      <c r="B2382" s="19"/>
      <c r="C2382" s="10"/>
    </row>
    <row r="2383" spans="1:3">
      <c r="A2383" s="19"/>
      <c r="B2383" s="19"/>
      <c r="C2383" s="10"/>
    </row>
    <row r="2384" spans="1:3">
      <c r="A2384" s="19"/>
      <c r="B2384" s="19"/>
      <c r="C2384" s="10"/>
    </row>
    <row r="2385" spans="1:3">
      <c r="A2385" s="19"/>
      <c r="B2385" s="19"/>
      <c r="C2385" s="10"/>
    </row>
    <row r="2386" spans="1:3">
      <c r="A2386" s="19"/>
      <c r="B2386" s="19"/>
      <c r="C2386" s="10"/>
    </row>
    <row r="2387" spans="1:3">
      <c r="A2387" s="19"/>
      <c r="B2387" s="19"/>
      <c r="C2387" s="10"/>
    </row>
    <row r="2388" spans="1:3">
      <c r="A2388" s="19"/>
      <c r="B2388" s="19"/>
      <c r="C2388" s="10"/>
    </row>
    <row r="2389" spans="1:3">
      <c r="A2389" s="19"/>
      <c r="B2389" s="19"/>
      <c r="C2389" s="10"/>
    </row>
    <row r="2390" spans="1:3">
      <c r="A2390" s="19"/>
      <c r="B2390" s="19"/>
      <c r="C2390" s="10"/>
    </row>
    <row r="2391" spans="1:3">
      <c r="A2391" s="19"/>
      <c r="B2391" s="19"/>
      <c r="C2391" s="10"/>
    </row>
    <row r="2392" spans="1:3">
      <c r="A2392" s="19"/>
      <c r="B2392" s="19"/>
      <c r="C2392" s="10"/>
    </row>
    <row r="2393" spans="1:3">
      <c r="A2393" s="19"/>
      <c r="B2393" s="19"/>
      <c r="C2393" s="10"/>
    </row>
    <row r="2394" spans="1:3">
      <c r="A2394" s="19"/>
      <c r="B2394" s="19"/>
      <c r="C2394" s="10"/>
    </row>
    <row r="2395" spans="1:3">
      <c r="A2395" s="19"/>
      <c r="B2395" s="19"/>
      <c r="C2395" s="10"/>
    </row>
    <row r="2396" spans="1:3">
      <c r="A2396" s="19"/>
      <c r="B2396" s="19"/>
      <c r="C2396" s="10"/>
    </row>
    <row r="2397" spans="1:3">
      <c r="A2397" s="19"/>
      <c r="B2397" s="19"/>
      <c r="C2397" s="10"/>
    </row>
    <row r="2398" spans="1:3">
      <c r="A2398" s="19"/>
      <c r="B2398" s="19"/>
      <c r="C2398" s="10"/>
    </row>
    <row r="2399" spans="1:3">
      <c r="A2399" s="19"/>
      <c r="B2399" s="19"/>
      <c r="C2399" s="10"/>
    </row>
    <row r="2400" spans="1:3">
      <c r="A2400" s="19"/>
      <c r="B2400" s="19"/>
      <c r="C2400" s="10"/>
    </row>
    <row r="2401" spans="1:3">
      <c r="A2401" s="19"/>
      <c r="B2401" s="19"/>
      <c r="C2401" s="10"/>
    </row>
    <row r="2402" spans="1:3">
      <c r="A2402" s="19"/>
      <c r="B2402" s="19"/>
      <c r="C2402" s="10"/>
    </row>
    <row r="2403" spans="1:3">
      <c r="A2403" s="19"/>
      <c r="B2403" s="19"/>
      <c r="C2403" s="10"/>
    </row>
    <row r="2404" spans="1:3">
      <c r="A2404" s="19"/>
      <c r="B2404" s="19"/>
      <c r="C2404" s="10"/>
    </row>
    <row r="2405" spans="1:3">
      <c r="A2405" s="19"/>
      <c r="B2405" s="19"/>
      <c r="C2405" s="10"/>
    </row>
    <row r="2406" spans="1:3">
      <c r="A2406" s="19"/>
      <c r="B2406" s="19"/>
      <c r="C2406" s="10"/>
    </row>
    <row r="2407" spans="1:3">
      <c r="A2407" s="19"/>
      <c r="B2407" s="19"/>
      <c r="C2407" s="10"/>
    </row>
    <row r="2408" spans="1:3">
      <c r="A2408" s="19"/>
      <c r="B2408" s="19"/>
      <c r="C2408" s="10"/>
    </row>
    <row r="2409" spans="1:3">
      <c r="A2409" s="19"/>
      <c r="B2409" s="19"/>
      <c r="C2409" s="10"/>
    </row>
    <row r="2410" spans="1:3">
      <c r="A2410" s="19"/>
      <c r="B2410" s="19"/>
      <c r="C2410" s="10"/>
    </row>
    <row r="2411" spans="1:3">
      <c r="A2411" s="19"/>
      <c r="B2411" s="19"/>
      <c r="C2411" s="10"/>
    </row>
    <row r="2412" spans="1:3">
      <c r="A2412" s="19"/>
      <c r="B2412" s="19"/>
      <c r="C2412" s="10"/>
    </row>
    <row r="2413" spans="1:3">
      <c r="A2413" s="19"/>
      <c r="B2413" s="19"/>
      <c r="C2413" s="10"/>
    </row>
    <row r="2414" spans="1:3">
      <c r="A2414" s="19"/>
      <c r="B2414" s="19"/>
      <c r="C2414" s="10"/>
    </row>
    <row r="2415" spans="1:3">
      <c r="A2415" s="19"/>
      <c r="B2415" s="19"/>
      <c r="C2415" s="10"/>
    </row>
    <row r="2416" spans="1:3">
      <c r="A2416" s="19"/>
      <c r="B2416" s="19"/>
      <c r="C2416" s="10"/>
    </row>
    <row r="2417" spans="1:3">
      <c r="A2417" s="19"/>
      <c r="B2417" s="19"/>
      <c r="C2417" s="10"/>
    </row>
    <row r="2418" spans="1:3">
      <c r="A2418" s="19"/>
      <c r="B2418" s="19"/>
      <c r="C2418" s="10"/>
    </row>
    <row r="2419" spans="1:3">
      <c r="A2419" s="19"/>
      <c r="B2419" s="19"/>
      <c r="C2419" s="10"/>
    </row>
    <row r="2420" spans="1:3">
      <c r="A2420" s="19"/>
      <c r="B2420" s="19"/>
      <c r="C2420" s="10"/>
    </row>
    <row r="2421" spans="1:3">
      <c r="A2421" s="19"/>
      <c r="B2421" s="19"/>
      <c r="C2421" s="10"/>
    </row>
    <row r="2422" spans="1:3">
      <c r="A2422" s="19"/>
      <c r="B2422" s="19"/>
      <c r="C2422" s="10"/>
    </row>
    <row r="2423" spans="1:3">
      <c r="A2423" s="19"/>
      <c r="B2423" s="19"/>
      <c r="C2423" s="10"/>
    </row>
    <row r="2424" spans="1:3">
      <c r="A2424" s="19"/>
      <c r="B2424" s="19"/>
      <c r="C2424" s="10"/>
    </row>
    <row r="2425" spans="1:3">
      <c r="A2425" s="19"/>
      <c r="B2425" s="19"/>
      <c r="C2425" s="10"/>
    </row>
    <row r="2426" spans="1:3">
      <c r="A2426" s="19"/>
      <c r="B2426" s="19"/>
      <c r="C2426" s="10"/>
    </row>
    <row r="2427" spans="1:3">
      <c r="A2427" s="19"/>
      <c r="B2427" s="19"/>
      <c r="C2427" s="10"/>
    </row>
    <row r="2428" spans="1:3">
      <c r="A2428" s="19"/>
      <c r="B2428" s="19"/>
      <c r="C2428" s="10"/>
    </row>
    <row r="2429" spans="1:3">
      <c r="A2429" s="19"/>
      <c r="B2429" s="19"/>
      <c r="C2429" s="10"/>
    </row>
    <row r="2430" spans="1:3">
      <c r="A2430" s="19"/>
      <c r="B2430" s="19"/>
      <c r="C2430" s="10"/>
    </row>
    <row r="2431" spans="1:3">
      <c r="A2431" s="19"/>
      <c r="B2431" s="19"/>
      <c r="C2431" s="10"/>
    </row>
    <row r="2432" spans="1:3">
      <c r="A2432" s="19"/>
      <c r="B2432" s="19"/>
      <c r="C2432" s="10"/>
    </row>
    <row r="2433" spans="1:3">
      <c r="A2433" s="19"/>
      <c r="B2433" s="19"/>
      <c r="C2433" s="10"/>
    </row>
    <row r="2434" spans="1:3">
      <c r="A2434" s="19"/>
      <c r="B2434" s="19"/>
      <c r="C2434" s="10"/>
    </row>
    <row r="2435" spans="1:3">
      <c r="A2435" s="19"/>
      <c r="B2435" s="19"/>
      <c r="C2435" s="10"/>
    </row>
    <row r="2436" spans="1:3">
      <c r="A2436" s="19"/>
      <c r="B2436" s="19"/>
      <c r="C2436" s="10"/>
    </row>
    <row r="2437" spans="1:3">
      <c r="A2437" s="19"/>
      <c r="B2437" s="19"/>
      <c r="C2437" s="10"/>
    </row>
    <row r="2438" spans="1:3">
      <c r="A2438" s="19"/>
      <c r="B2438" s="19"/>
      <c r="C2438" s="10"/>
    </row>
    <row r="2439" spans="1:3">
      <c r="A2439" s="19"/>
      <c r="B2439" s="19"/>
      <c r="C2439" s="10"/>
    </row>
    <row r="2440" spans="1:3">
      <c r="A2440" s="19"/>
      <c r="B2440" s="19"/>
      <c r="C2440" s="10"/>
    </row>
    <row r="2441" spans="1:3">
      <c r="A2441" s="19"/>
      <c r="B2441" s="19"/>
      <c r="C2441" s="10"/>
    </row>
    <row r="2442" spans="1:3">
      <c r="A2442" s="19"/>
      <c r="B2442" s="19"/>
      <c r="C2442" s="10"/>
    </row>
    <row r="2443" spans="1:3">
      <c r="A2443" s="19"/>
      <c r="B2443" s="19"/>
      <c r="C2443" s="10"/>
    </row>
    <row r="2444" spans="1:3">
      <c r="A2444" s="19"/>
      <c r="B2444" s="19"/>
      <c r="C2444" s="10"/>
    </row>
    <row r="2445" spans="1:3">
      <c r="A2445" s="19"/>
      <c r="B2445" s="19"/>
      <c r="C2445" s="10"/>
    </row>
    <row r="2446" spans="1:3">
      <c r="A2446" s="19"/>
      <c r="B2446" s="19"/>
      <c r="C2446" s="10"/>
    </row>
    <row r="2447" spans="1:3">
      <c r="A2447" s="19"/>
      <c r="B2447" s="19"/>
      <c r="C2447" s="10"/>
    </row>
    <row r="2448" spans="1:3">
      <c r="A2448" s="19"/>
      <c r="B2448" s="19"/>
      <c r="C2448" s="10"/>
    </row>
    <row r="2449" spans="1:3">
      <c r="A2449" s="19"/>
      <c r="B2449" s="19"/>
      <c r="C2449" s="10"/>
    </row>
    <row r="2450" spans="1:3">
      <c r="A2450" s="19"/>
      <c r="B2450" s="19"/>
      <c r="C2450" s="10"/>
    </row>
    <row r="2451" spans="1:3">
      <c r="A2451" s="19"/>
      <c r="B2451" s="19"/>
      <c r="C2451" s="10"/>
    </row>
    <row r="2452" spans="1:3">
      <c r="A2452" s="19"/>
      <c r="B2452" s="19"/>
      <c r="C2452" s="10"/>
    </row>
    <row r="2453" spans="1:3">
      <c r="A2453" s="19"/>
      <c r="B2453" s="19"/>
      <c r="C2453" s="10"/>
    </row>
    <row r="2454" spans="1:3">
      <c r="A2454" s="19"/>
      <c r="B2454" s="19"/>
      <c r="C2454" s="10"/>
    </row>
    <row r="2455" spans="1:3">
      <c r="A2455" s="19"/>
      <c r="B2455" s="19"/>
      <c r="C2455" s="10"/>
    </row>
    <row r="2456" spans="1:3">
      <c r="A2456" s="19"/>
      <c r="B2456" s="19"/>
      <c r="C2456" s="10"/>
    </row>
    <row r="2457" spans="1:3">
      <c r="A2457" s="19"/>
      <c r="B2457" s="19"/>
      <c r="C2457" s="10"/>
    </row>
    <row r="2458" spans="1:3">
      <c r="A2458" s="19"/>
      <c r="B2458" s="19"/>
      <c r="C2458" s="10"/>
    </row>
    <row r="2459" spans="1:3">
      <c r="A2459" s="19"/>
      <c r="B2459" s="19"/>
      <c r="C2459" s="10"/>
    </row>
    <row r="2460" spans="1:3">
      <c r="A2460" s="19"/>
      <c r="B2460" s="19"/>
      <c r="C2460" s="10"/>
    </row>
    <row r="2461" spans="1:3">
      <c r="A2461" s="19"/>
      <c r="B2461" s="19"/>
      <c r="C2461" s="10"/>
    </row>
    <row r="2462" spans="1:3">
      <c r="A2462" s="19"/>
      <c r="B2462" s="19"/>
      <c r="C2462" s="10"/>
    </row>
    <row r="2463" spans="1:3">
      <c r="A2463" s="19"/>
      <c r="B2463" s="19"/>
      <c r="C2463" s="10"/>
    </row>
    <row r="2464" spans="1:3">
      <c r="A2464" s="19"/>
      <c r="B2464" s="19"/>
      <c r="C2464" s="10"/>
    </row>
    <row r="2465" spans="1:3">
      <c r="A2465" s="19"/>
      <c r="B2465" s="19"/>
      <c r="C2465" s="10"/>
    </row>
    <row r="2466" spans="1:3">
      <c r="A2466" s="19"/>
      <c r="B2466" s="19"/>
      <c r="C2466" s="10"/>
    </row>
    <row r="2467" spans="1:3">
      <c r="A2467" s="19"/>
      <c r="B2467" s="19"/>
      <c r="C2467" s="10"/>
    </row>
    <row r="2468" spans="1:3">
      <c r="A2468" s="19"/>
      <c r="B2468" s="19"/>
      <c r="C2468" s="10"/>
    </row>
    <row r="2469" spans="1:3">
      <c r="A2469" s="19"/>
      <c r="B2469" s="19"/>
      <c r="C2469" s="10"/>
    </row>
    <row r="2470" spans="1:3">
      <c r="A2470" s="19"/>
      <c r="B2470" s="19"/>
      <c r="C2470" s="10"/>
    </row>
    <row r="2471" spans="1:3">
      <c r="A2471" s="19"/>
      <c r="B2471" s="19"/>
      <c r="C2471" s="10"/>
    </row>
    <row r="2472" spans="1:3">
      <c r="A2472" s="19"/>
      <c r="B2472" s="19"/>
      <c r="C2472" s="10"/>
    </row>
    <row r="2473" spans="1:3">
      <c r="A2473" s="19"/>
      <c r="B2473" s="19"/>
      <c r="C2473" s="10"/>
    </row>
    <row r="2474" spans="1:3">
      <c r="A2474" s="19"/>
      <c r="B2474" s="19"/>
      <c r="C2474" s="10"/>
    </row>
    <row r="2475" spans="1:3">
      <c r="A2475" s="19"/>
      <c r="B2475" s="19"/>
      <c r="C2475" s="10"/>
    </row>
    <row r="2476" spans="1:3">
      <c r="A2476" s="19"/>
      <c r="B2476" s="19"/>
      <c r="C2476" s="10"/>
    </row>
    <row r="2477" spans="1:3">
      <c r="A2477" s="19"/>
      <c r="B2477" s="19"/>
      <c r="C2477" s="10"/>
    </row>
    <row r="2478" spans="1:3">
      <c r="A2478" s="19"/>
      <c r="B2478" s="19"/>
      <c r="C2478" s="10"/>
    </row>
    <row r="2479" spans="1:3">
      <c r="A2479" s="19"/>
      <c r="B2479" s="19"/>
      <c r="C2479" s="10"/>
    </row>
    <row r="2480" spans="1:3">
      <c r="A2480" s="19"/>
      <c r="B2480" s="19"/>
      <c r="C2480" s="10"/>
    </row>
    <row r="2481" spans="1:3">
      <c r="A2481" s="19"/>
      <c r="B2481" s="19"/>
      <c r="C2481" s="10"/>
    </row>
    <row r="2482" spans="1:3">
      <c r="A2482" s="19"/>
      <c r="B2482" s="19"/>
      <c r="C2482" s="10"/>
    </row>
    <row r="2483" spans="1:3">
      <c r="A2483" s="19"/>
      <c r="B2483" s="19"/>
      <c r="C2483" s="10"/>
    </row>
    <row r="2484" spans="1:3">
      <c r="A2484" s="19"/>
      <c r="B2484" s="19"/>
      <c r="C2484" s="10"/>
    </row>
    <row r="2485" spans="1:3">
      <c r="A2485" s="19"/>
      <c r="B2485" s="19"/>
      <c r="C2485" s="10"/>
    </row>
    <row r="2486" spans="1:3">
      <c r="A2486" s="19"/>
      <c r="B2486" s="19"/>
      <c r="C2486" s="10"/>
    </row>
    <row r="2487" spans="1:3">
      <c r="A2487" s="19"/>
      <c r="B2487" s="19"/>
      <c r="C2487" s="10"/>
    </row>
    <row r="2488" spans="1:3">
      <c r="A2488" s="19"/>
      <c r="B2488" s="19"/>
      <c r="C2488" s="10"/>
    </row>
    <row r="2489" spans="1:3">
      <c r="A2489" s="19"/>
      <c r="B2489" s="19"/>
      <c r="C2489" s="10"/>
    </row>
    <row r="2490" spans="1:3">
      <c r="A2490" s="19"/>
      <c r="B2490" s="19"/>
      <c r="C2490" s="10"/>
    </row>
    <row r="2491" spans="1:3">
      <c r="A2491" s="19"/>
      <c r="B2491" s="19"/>
      <c r="C2491" s="10"/>
    </row>
    <row r="2492" spans="1:3">
      <c r="A2492" s="19"/>
      <c r="B2492" s="19"/>
      <c r="C2492" s="10"/>
    </row>
    <row r="2493" spans="1:3">
      <c r="A2493" s="19"/>
      <c r="B2493" s="19"/>
      <c r="C2493" s="10"/>
    </row>
    <row r="2494" spans="1:3">
      <c r="A2494" s="19"/>
      <c r="B2494" s="19"/>
      <c r="C2494" s="10"/>
    </row>
    <row r="2495" spans="1:3">
      <c r="A2495" s="19"/>
      <c r="B2495" s="19"/>
      <c r="C2495" s="10"/>
    </row>
    <row r="2496" spans="1:3">
      <c r="A2496" s="19"/>
      <c r="B2496" s="19"/>
      <c r="C2496" s="10"/>
    </row>
    <row r="2497" spans="1:3">
      <c r="A2497" s="19"/>
      <c r="B2497" s="19"/>
      <c r="C2497" s="10"/>
    </row>
    <row r="2498" spans="1:3">
      <c r="A2498" s="19"/>
      <c r="B2498" s="19"/>
      <c r="C2498" s="10"/>
    </row>
    <row r="2499" spans="1:3">
      <c r="A2499" s="19"/>
      <c r="B2499" s="19"/>
      <c r="C2499" s="10"/>
    </row>
    <row r="2500" spans="1:3">
      <c r="A2500" s="19"/>
      <c r="B2500" s="19"/>
      <c r="C2500" s="10"/>
    </row>
    <row r="2501" spans="1:3">
      <c r="A2501" s="19"/>
      <c r="B2501" s="19"/>
      <c r="C2501" s="10"/>
    </row>
    <row r="2502" spans="1:3">
      <c r="A2502" s="19"/>
      <c r="B2502" s="19"/>
      <c r="C2502" s="10"/>
    </row>
    <row r="2503" spans="1:3">
      <c r="A2503" s="19"/>
      <c r="B2503" s="19"/>
      <c r="C2503" s="10"/>
    </row>
    <row r="2504" spans="1:3">
      <c r="A2504" s="19"/>
      <c r="B2504" s="19"/>
      <c r="C2504" s="10"/>
    </row>
    <row r="2505" spans="1:3">
      <c r="A2505" s="19"/>
      <c r="B2505" s="19"/>
      <c r="C2505" s="10"/>
    </row>
    <row r="2506" spans="1:3">
      <c r="A2506" s="19"/>
      <c r="B2506" s="19"/>
      <c r="C2506" s="10"/>
    </row>
    <row r="2507" spans="1:3">
      <c r="A2507" s="19"/>
      <c r="B2507" s="19"/>
      <c r="C2507" s="10"/>
    </row>
    <row r="2508" spans="1:3">
      <c r="A2508" s="19"/>
      <c r="B2508" s="19"/>
      <c r="C2508" s="10"/>
    </row>
    <row r="2509" spans="1:3">
      <c r="A2509" s="19"/>
      <c r="B2509" s="19"/>
      <c r="C2509" s="10"/>
    </row>
    <row r="2510" spans="1:3">
      <c r="A2510" s="19"/>
      <c r="B2510" s="19"/>
      <c r="C2510" s="10"/>
    </row>
    <row r="2511" spans="1:3">
      <c r="A2511" s="19"/>
      <c r="B2511" s="19"/>
      <c r="C2511" s="10"/>
    </row>
    <row r="2512" spans="1:3">
      <c r="A2512" s="19"/>
      <c r="B2512" s="19"/>
      <c r="C2512" s="10"/>
    </row>
    <row r="2513" spans="1:3">
      <c r="A2513" s="19"/>
      <c r="B2513" s="19"/>
      <c r="C2513" s="10"/>
    </row>
    <row r="2514" spans="1:3">
      <c r="A2514" s="19"/>
      <c r="B2514" s="19"/>
      <c r="C2514" s="10"/>
    </row>
    <row r="2515" spans="1:3">
      <c r="A2515" s="19"/>
      <c r="B2515" s="19"/>
      <c r="C2515" s="10"/>
    </row>
    <row r="2516" spans="1:3">
      <c r="A2516" s="19"/>
      <c r="B2516" s="19"/>
      <c r="C2516" s="10"/>
    </row>
    <row r="2517" spans="1:3">
      <c r="A2517" s="19"/>
      <c r="B2517" s="19"/>
      <c r="C2517" s="10"/>
    </row>
    <row r="2518" spans="1:3">
      <c r="A2518" s="19"/>
      <c r="B2518" s="19"/>
      <c r="C2518" s="10"/>
    </row>
    <row r="2519" spans="1:3">
      <c r="A2519" s="19"/>
      <c r="B2519" s="19"/>
      <c r="C2519" s="10"/>
    </row>
    <row r="2520" spans="1:3">
      <c r="A2520" s="19"/>
      <c r="B2520" s="19"/>
      <c r="C2520" s="10"/>
    </row>
    <row r="2521" spans="1:3">
      <c r="A2521" s="19"/>
      <c r="B2521" s="19"/>
      <c r="C2521" s="10"/>
    </row>
    <row r="2522" spans="1:3">
      <c r="A2522" s="19"/>
      <c r="B2522" s="19"/>
      <c r="C2522" s="10"/>
    </row>
    <row r="2523" spans="1:3">
      <c r="A2523" s="19"/>
      <c r="B2523" s="19"/>
      <c r="C2523" s="10"/>
    </row>
    <row r="2524" spans="1:3">
      <c r="A2524" s="19"/>
      <c r="B2524" s="19"/>
      <c r="C2524" s="10"/>
    </row>
    <row r="2525" spans="1:3">
      <c r="A2525" s="19"/>
      <c r="B2525" s="19"/>
      <c r="C2525" s="10"/>
    </row>
    <row r="2526" spans="1:3">
      <c r="A2526" s="19"/>
      <c r="B2526" s="19"/>
      <c r="C2526" s="10"/>
    </row>
    <row r="2527" spans="1:3">
      <c r="A2527" s="19"/>
      <c r="B2527" s="19"/>
      <c r="C2527" s="10"/>
    </row>
    <row r="2528" spans="1:3">
      <c r="A2528" s="19"/>
      <c r="B2528" s="19"/>
      <c r="C2528" s="10"/>
    </row>
    <row r="2529" spans="1:3">
      <c r="A2529" s="19"/>
      <c r="B2529" s="19"/>
      <c r="C2529" s="10"/>
    </row>
    <row r="2530" spans="1:3">
      <c r="A2530" s="19"/>
      <c r="B2530" s="19"/>
      <c r="C2530" s="10"/>
    </row>
    <row r="2531" spans="1:3">
      <c r="A2531" s="19"/>
      <c r="B2531" s="19"/>
      <c r="C2531" s="10"/>
    </row>
    <row r="2532" spans="1:3">
      <c r="A2532" s="19"/>
      <c r="B2532" s="19"/>
      <c r="C2532" s="10"/>
    </row>
    <row r="2533" spans="1:3">
      <c r="A2533" s="19"/>
      <c r="B2533" s="19"/>
      <c r="C2533" s="10"/>
    </row>
    <row r="2534" spans="1:3">
      <c r="A2534" s="19"/>
      <c r="B2534" s="19"/>
      <c r="C2534" s="10"/>
    </row>
    <row r="2535" spans="1:3">
      <c r="A2535" s="19"/>
      <c r="B2535" s="19"/>
      <c r="C2535" s="10"/>
    </row>
    <row r="2536" spans="1:3">
      <c r="A2536" s="19"/>
      <c r="B2536" s="19"/>
      <c r="C2536" s="10"/>
    </row>
    <row r="2537" spans="1:3">
      <c r="A2537" s="19"/>
      <c r="B2537" s="19"/>
      <c r="C2537" s="10"/>
    </row>
    <row r="2538" spans="1:3">
      <c r="A2538" s="19"/>
      <c r="B2538" s="19"/>
      <c r="C2538" s="10"/>
    </row>
    <row r="2539" spans="1:3">
      <c r="A2539" s="19"/>
      <c r="B2539" s="19"/>
      <c r="C2539" s="10"/>
    </row>
    <row r="2540" spans="1:3">
      <c r="A2540" s="19"/>
      <c r="B2540" s="19"/>
      <c r="C2540" s="10"/>
    </row>
    <row r="2541" spans="1:3">
      <c r="A2541" s="19"/>
      <c r="B2541" s="19"/>
      <c r="C2541" s="10"/>
    </row>
    <row r="2542" spans="1:3">
      <c r="A2542" s="19"/>
      <c r="B2542" s="19"/>
      <c r="C2542" s="10"/>
    </row>
    <row r="2543" spans="1:3">
      <c r="A2543" s="19"/>
      <c r="B2543" s="19"/>
      <c r="C2543" s="10"/>
    </row>
    <row r="2544" spans="1:3">
      <c r="A2544" s="19"/>
      <c r="B2544" s="19"/>
      <c r="C2544" s="10"/>
    </row>
    <row r="2545" spans="1:3">
      <c r="A2545" s="19"/>
      <c r="B2545" s="19"/>
      <c r="C2545" s="10"/>
    </row>
    <row r="2546" spans="1:3">
      <c r="A2546" s="19"/>
      <c r="B2546" s="19"/>
      <c r="C2546" s="10"/>
    </row>
    <row r="2547" spans="1:3">
      <c r="A2547" s="19"/>
      <c r="B2547" s="19"/>
      <c r="C2547" s="10"/>
    </row>
    <row r="2548" spans="1:3">
      <c r="A2548" s="19"/>
      <c r="B2548" s="19"/>
      <c r="C2548" s="10"/>
    </row>
    <row r="2549" spans="1:3">
      <c r="A2549" s="19"/>
      <c r="B2549" s="19"/>
      <c r="C2549" s="10"/>
    </row>
    <row r="2550" spans="1:3">
      <c r="A2550" s="19"/>
      <c r="B2550" s="19"/>
      <c r="C2550" s="10"/>
    </row>
    <row r="2551" spans="1:3">
      <c r="A2551" s="19"/>
      <c r="B2551" s="19"/>
      <c r="C2551" s="10"/>
    </row>
    <row r="2552" spans="1:3">
      <c r="A2552" s="19"/>
      <c r="B2552" s="19"/>
      <c r="C2552" s="10"/>
    </row>
    <row r="2553" spans="1:3">
      <c r="A2553" s="19"/>
      <c r="B2553" s="19"/>
      <c r="C2553" s="10"/>
    </row>
    <row r="2554" spans="1:3">
      <c r="A2554" s="19"/>
      <c r="B2554" s="19"/>
      <c r="C2554" s="10"/>
    </row>
    <row r="2555" spans="1:3">
      <c r="A2555" s="19"/>
      <c r="B2555" s="19"/>
      <c r="C2555" s="10"/>
    </row>
    <row r="2556" spans="1:3">
      <c r="A2556" s="19"/>
      <c r="B2556" s="19"/>
      <c r="C2556" s="10"/>
    </row>
    <row r="2557" spans="1:3">
      <c r="A2557" s="19"/>
      <c r="B2557" s="19"/>
      <c r="C2557" s="10"/>
    </row>
    <row r="2558" spans="1:3">
      <c r="A2558" s="19"/>
      <c r="B2558" s="19"/>
      <c r="C2558" s="10"/>
    </row>
    <row r="2559" spans="1:3">
      <c r="A2559" s="19"/>
      <c r="B2559" s="19"/>
      <c r="C2559" s="10"/>
    </row>
    <row r="2560" spans="1:3">
      <c r="A2560" s="19"/>
      <c r="B2560" s="19"/>
      <c r="C2560" s="10"/>
    </row>
    <row r="2561" spans="1:3">
      <c r="A2561" s="19"/>
      <c r="B2561" s="19"/>
      <c r="C2561" s="10"/>
    </row>
    <row r="2562" spans="1:3">
      <c r="A2562" s="19"/>
      <c r="B2562" s="19"/>
      <c r="C2562" s="10"/>
    </row>
    <row r="2563" spans="1:3">
      <c r="A2563" s="19"/>
      <c r="B2563" s="19"/>
      <c r="C2563" s="10"/>
    </row>
    <row r="2564" spans="1:3">
      <c r="A2564" s="19"/>
      <c r="B2564" s="19"/>
      <c r="C2564" s="10"/>
    </row>
    <row r="2565" spans="1:3">
      <c r="A2565" s="19"/>
      <c r="B2565" s="19"/>
      <c r="C2565" s="10"/>
    </row>
    <row r="2566" spans="1:3">
      <c r="A2566" s="19"/>
      <c r="B2566" s="19"/>
      <c r="C2566" s="10"/>
    </row>
    <row r="2567" spans="1:3">
      <c r="A2567" s="19"/>
      <c r="B2567" s="19"/>
      <c r="C2567" s="10"/>
    </row>
    <row r="2568" spans="1:3">
      <c r="A2568" s="19"/>
      <c r="B2568" s="19"/>
      <c r="C2568" s="10"/>
    </row>
    <row r="2569" spans="1:3">
      <c r="A2569" s="19"/>
      <c r="B2569" s="19"/>
      <c r="C2569" s="10"/>
    </row>
    <row r="2570" spans="1:3">
      <c r="A2570" s="19"/>
      <c r="B2570" s="19"/>
      <c r="C2570" s="10"/>
    </row>
    <row r="2571" spans="1:3">
      <c r="A2571" s="19"/>
      <c r="B2571" s="19"/>
      <c r="C2571" s="10"/>
    </row>
    <row r="2572" spans="1:3">
      <c r="A2572" s="19"/>
      <c r="B2572" s="19"/>
      <c r="C2572" s="10"/>
    </row>
    <row r="2573" spans="1:3">
      <c r="A2573" s="19"/>
      <c r="B2573" s="19"/>
      <c r="C2573" s="10"/>
    </row>
    <row r="2574" spans="1:3">
      <c r="A2574" s="19"/>
      <c r="B2574" s="19"/>
      <c r="C2574" s="10"/>
    </row>
    <row r="2575" spans="1:3">
      <c r="A2575" s="19"/>
      <c r="B2575" s="19"/>
      <c r="C2575" s="10"/>
    </row>
    <row r="2576" spans="1:3">
      <c r="A2576" s="19"/>
      <c r="B2576" s="19"/>
      <c r="C2576" s="10"/>
    </row>
    <row r="2577" spans="1:3">
      <c r="A2577" s="19"/>
      <c r="B2577" s="19"/>
      <c r="C2577" s="10"/>
    </row>
    <row r="2578" spans="1:3">
      <c r="A2578" s="19"/>
      <c r="B2578" s="19"/>
      <c r="C2578" s="10"/>
    </row>
    <row r="2579" spans="1:3">
      <c r="A2579" s="19"/>
      <c r="B2579" s="19"/>
      <c r="C2579" s="10"/>
    </row>
    <row r="2580" spans="1:3">
      <c r="A2580" s="19"/>
      <c r="B2580" s="19"/>
      <c r="C2580" s="10"/>
    </row>
    <row r="2581" spans="1:3">
      <c r="A2581" s="19"/>
      <c r="B2581" s="19"/>
      <c r="C2581" s="10"/>
    </row>
    <row r="2582" spans="1:3">
      <c r="A2582" s="19"/>
      <c r="B2582" s="19"/>
      <c r="C2582" s="10"/>
    </row>
    <row r="2583" spans="1:3">
      <c r="A2583" s="19"/>
      <c r="B2583" s="19"/>
      <c r="C2583" s="10"/>
    </row>
    <row r="2584" spans="1:3">
      <c r="A2584" s="19"/>
      <c r="B2584" s="19"/>
      <c r="C2584" s="10"/>
    </row>
    <row r="2585" spans="1:3">
      <c r="A2585" s="19"/>
      <c r="B2585" s="19"/>
      <c r="C2585" s="10"/>
    </row>
    <row r="2586" spans="1:3">
      <c r="A2586" s="19"/>
      <c r="B2586" s="19"/>
      <c r="C2586" s="10"/>
    </row>
    <row r="2587" spans="1:3">
      <c r="A2587" s="19"/>
      <c r="B2587" s="19"/>
      <c r="C2587" s="10"/>
    </row>
    <row r="2588" spans="1:3">
      <c r="A2588" s="19"/>
      <c r="B2588" s="19"/>
      <c r="C2588" s="10"/>
    </row>
    <row r="2589" spans="1:3">
      <c r="A2589" s="19"/>
      <c r="B2589" s="19"/>
      <c r="C2589" s="10"/>
    </row>
    <row r="2590" spans="1:3">
      <c r="A2590" s="19"/>
      <c r="B2590" s="19"/>
      <c r="C2590" s="10"/>
    </row>
    <row r="2591" spans="1:3">
      <c r="A2591" s="19"/>
      <c r="B2591" s="19"/>
      <c r="C2591" s="10"/>
    </row>
    <row r="2592" spans="1:3">
      <c r="A2592" s="19"/>
      <c r="B2592" s="19"/>
      <c r="C2592" s="10"/>
    </row>
    <row r="2593" spans="1:3">
      <c r="A2593" s="19"/>
      <c r="B2593" s="19"/>
      <c r="C2593" s="10"/>
    </row>
    <row r="2594" spans="1:3">
      <c r="A2594" s="19"/>
      <c r="B2594" s="19"/>
      <c r="C2594" s="10"/>
    </row>
    <row r="2595" spans="1:3">
      <c r="A2595" s="19"/>
      <c r="B2595" s="19"/>
      <c r="C2595" s="10"/>
    </row>
    <row r="2596" spans="1:3">
      <c r="A2596" s="19"/>
      <c r="B2596" s="19"/>
      <c r="C2596" s="10"/>
    </row>
    <row r="2597" spans="1:3">
      <c r="A2597" s="19"/>
      <c r="B2597" s="19"/>
      <c r="C2597" s="10"/>
    </row>
    <row r="2598" spans="1:3">
      <c r="A2598" s="19"/>
      <c r="B2598" s="19"/>
      <c r="C2598" s="10"/>
    </row>
    <row r="2599" spans="1:3">
      <c r="A2599" s="19"/>
      <c r="B2599" s="19"/>
      <c r="C2599" s="10"/>
    </row>
    <row r="2600" spans="1:3">
      <c r="A2600" s="19"/>
      <c r="B2600" s="19"/>
      <c r="C2600" s="10"/>
    </row>
    <row r="2601" spans="1:3">
      <c r="A2601" s="19"/>
      <c r="B2601" s="19"/>
      <c r="C2601" s="10"/>
    </row>
    <row r="2602" spans="1:3">
      <c r="A2602" s="19"/>
      <c r="B2602" s="19"/>
      <c r="C2602" s="10"/>
    </row>
    <row r="2603" spans="1:3">
      <c r="A2603" s="19"/>
      <c r="B2603" s="19"/>
      <c r="C2603" s="10"/>
    </row>
    <row r="2604" spans="1:3">
      <c r="A2604" s="19"/>
      <c r="B2604" s="19"/>
      <c r="C2604" s="10"/>
    </row>
    <row r="2605" spans="1:3">
      <c r="A2605" s="19"/>
      <c r="B2605" s="19"/>
      <c r="C2605" s="10"/>
    </row>
    <row r="2606" spans="1:3">
      <c r="A2606" s="19"/>
      <c r="B2606" s="19"/>
      <c r="C2606" s="10"/>
    </row>
    <row r="2607" spans="1:3">
      <c r="A2607" s="19"/>
      <c r="B2607" s="19"/>
      <c r="C2607" s="10"/>
    </row>
    <row r="2608" spans="1:3">
      <c r="A2608" s="19"/>
      <c r="B2608" s="19"/>
      <c r="C2608" s="10"/>
    </row>
    <row r="2609" spans="1:3">
      <c r="A2609" s="19"/>
      <c r="B2609" s="19"/>
      <c r="C2609" s="10"/>
    </row>
    <row r="2610" spans="1:3">
      <c r="A2610" s="19"/>
      <c r="B2610" s="19"/>
      <c r="C2610" s="10"/>
    </row>
    <row r="2611" spans="1:3">
      <c r="A2611" s="19"/>
      <c r="B2611" s="19"/>
      <c r="C2611" s="10"/>
    </row>
    <row r="2612" spans="1:3">
      <c r="A2612" s="19"/>
      <c r="B2612" s="19"/>
      <c r="C2612" s="10"/>
    </row>
    <row r="2613" spans="1:3">
      <c r="A2613" s="19"/>
      <c r="B2613" s="19"/>
      <c r="C2613" s="10"/>
    </row>
    <row r="2614" spans="1:3">
      <c r="A2614" s="19"/>
      <c r="B2614" s="19"/>
      <c r="C2614" s="10"/>
    </row>
    <row r="2615" spans="1:3">
      <c r="A2615" s="19"/>
      <c r="B2615" s="19"/>
      <c r="C2615" s="10"/>
    </row>
    <row r="2616" spans="1:3">
      <c r="A2616" s="19"/>
      <c r="B2616" s="19"/>
      <c r="C2616" s="10"/>
    </row>
    <row r="2617" spans="1:3">
      <c r="A2617" s="19"/>
      <c r="B2617" s="19"/>
      <c r="C2617" s="10"/>
    </row>
    <row r="2618" spans="1:3">
      <c r="A2618" s="19"/>
      <c r="B2618" s="19"/>
      <c r="C2618" s="10"/>
    </row>
    <row r="2619" spans="1:3">
      <c r="A2619" s="19"/>
      <c r="B2619" s="19"/>
      <c r="C2619" s="10"/>
    </row>
    <row r="2620" spans="1:3">
      <c r="A2620" s="19"/>
      <c r="B2620" s="19"/>
      <c r="C2620" s="10"/>
    </row>
    <row r="2621" spans="1:3">
      <c r="A2621" s="19"/>
      <c r="B2621" s="19"/>
      <c r="C2621" s="10"/>
    </row>
    <row r="2622" spans="1:3">
      <c r="A2622" s="19"/>
      <c r="B2622" s="19"/>
      <c r="C2622" s="10"/>
    </row>
    <row r="2623" spans="1:3">
      <c r="A2623" s="19"/>
      <c r="B2623" s="19"/>
      <c r="C2623" s="10"/>
    </row>
    <row r="2624" spans="1:3">
      <c r="A2624" s="19"/>
      <c r="B2624" s="19"/>
      <c r="C2624" s="10"/>
    </row>
    <row r="2625" spans="1:3">
      <c r="A2625" s="19"/>
      <c r="B2625" s="19"/>
      <c r="C2625" s="10"/>
    </row>
    <row r="2626" spans="1:3">
      <c r="A2626" s="19"/>
      <c r="B2626" s="19"/>
      <c r="C2626" s="10"/>
    </row>
    <row r="2627" spans="1:3">
      <c r="A2627" s="19"/>
      <c r="B2627" s="19"/>
      <c r="C2627" s="10"/>
    </row>
    <row r="2628" spans="1:3">
      <c r="A2628" s="19"/>
      <c r="B2628" s="19"/>
      <c r="C2628" s="10"/>
    </row>
    <row r="2629" spans="1:3">
      <c r="A2629" s="19"/>
      <c r="B2629" s="19"/>
      <c r="C2629" s="10"/>
    </row>
    <row r="2630" spans="1:3">
      <c r="A2630" s="19"/>
      <c r="B2630" s="19"/>
      <c r="C2630" s="10"/>
    </row>
    <row r="2631" spans="1:3">
      <c r="A2631" s="19"/>
      <c r="B2631" s="19"/>
      <c r="C2631" s="10"/>
    </row>
    <row r="2632" spans="1:3">
      <c r="A2632" s="19"/>
      <c r="B2632" s="19"/>
      <c r="C2632" s="10"/>
    </row>
    <row r="2633" spans="1:3">
      <c r="A2633" s="19"/>
      <c r="B2633" s="19"/>
      <c r="C2633" s="10"/>
    </row>
    <row r="2634" spans="1:3">
      <c r="A2634" s="19"/>
      <c r="B2634" s="19"/>
      <c r="C2634" s="10"/>
    </row>
    <row r="2635" spans="1:3">
      <c r="A2635" s="19"/>
      <c r="B2635" s="19"/>
      <c r="C2635" s="10"/>
    </row>
    <row r="2636" spans="1:3">
      <c r="A2636" s="19"/>
      <c r="B2636" s="19"/>
      <c r="C2636" s="10"/>
    </row>
    <row r="2637" spans="1:3">
      <c r="A2637" s="19"/>
      <c r="B2637" s="19"/>
      <c r="C2637" s="10"/>
    </row>
    <row r="2638" spans="1:3">
      <c r="A2638" s="19"/>
      <c r="B2638" s="19"/>
      <c r="C2638" s="10"/>
    </row>
    <row r="2639" spans="1:3">
      <c r="A2639" s="19"/>
      <c r="B2639" s="19"/>
      <c r="C2639" s="10"/>
    </row>
    <row r="2640" spans="1:3">
      <c r="A2640" s="19"/>
      <c r="B2640" s="19"/>
      <c r="C2640" s="10"/>
    </row>
    <row r="2641" spans="1:3">
      <c r="A2641" s="19"/>
      <c r="B2641" s="19"/>
      <c r="C2641" s="10"/>
    </row>
    <row r="2642" spans="1:3">
      <c r="A2642" s="19"/>
      <c r="B2642" s="19"/>
      <c r="C2642" s="10"/>
    </row>
    <row r="2643" spans="1:3">
      <c r="A2643" s="19"/>
      <c r="B2643" s="19"/>
      <c r="C2643" s="10"/>
    </row>
    <row r="2644" spans="1:3">
      <c r="A2644" s="19"/>
      <c r="B2644" s="19"/>
      <c r="C2644" s="10"/>
    </row>
    <row r="2645" spans="1:3">
      <c r="A2645" s="19"/>
      <c r="B2645" s="19"/>
      <c r="C2645" s="10"/>
    </row>
    <row r="2646" spans="1:3">
      <c r="A2646" s="19"/>
      <c r="B2646" s="19"/>
      <c r="C2646" s="10"/>
    </row>
    <row r="2647" spans="1:3">
      <c r="A2647" s="19"/>
      <c r="B2647" s="19"/>
      <c r="C2647" s="10"/>
    </row>
    <row r="2648" spans="1:3">
      <c r="A2648" s="19"/>
      <c r="B2648" s="19"/>
      <c r="C2648" s="10"/>
    </row>
    <row r="2649" spans="1:3">
      <c r="A2649" s="19"/>
      <c r="B2649" s="19"/>
      <c r="C2649" s="10"/>
    </row>
    <row r="2650" spans="1:3">
      <c r="A2650" s="19"/>
      <c r="B2650" s="19"/>
      <c r="C2650" s="10"/>
    </row>
    <row r="2651" spans="1:3">
      <c r="A2651" s="19"/>
      <c r="B2651" s="19"/>
      <c r="C2651" s="10"/>
    </row>
    <row r="2652" spans="1:3">
      <c r="A2652" s="19"/>
      <c r="B2652" s="19"/>
      <c r="C2652" s="10"/>
    </row>
    <row r="2653" spans="1:3">
      <c r="A2653" s="19"/>
      <c r="B2653" s="19"/>
      <c r="C2653" s="10"/>
    </row>
    <row r="2654" spans="1:3">
      <c r="A2654" s="19"/>
      <c r="B2654" s="19"/>
      <c r="C2654" s="10"/>
    </row>
    <row r="2655" spans="1:3">
      <c r="A2655" s="19"/>
      <c r="B2655" s="19"/>
      <c r="C2655" s="10"/>
    </row>
    <row r="2656" spans="1:3">
      <c r="A2656" s="19"/>
      <c r="B2656" s="19"/>
      <c r="C2656" s="10"/>
    </row>
    <row r="2657" spans="1:3">
      <c r="A2657" s="19"/>
      <c r="B2657" s="19"/>
      <c r="C2657" s="10"/>
    </row>
    <row r="2658" spans="1:3">
      <c r="A2658" s="19"/>
      <c r="B2658" s="19"/>
      <c r="C2658" s="10"/>
    </row>
    <row r="2659" spans="1:3">
      <c r="A2659" s="19"/>
      <c r="B2659" s="19"/>
      <c r="C2659" s="10"/>
    </row>
    <row r="2660" spans="1:3">
      <c r="A2660" s="19"/>
      <c r="B2660" s="19"/>
      <c r="C2660" s="10"/>
    </row>
    <row r="2661" spans="1:3">
      <c r="A2661" s="19"/>
      <c r="B2661" s="19"/>
      <c r="C2661" s="10"/>
    </row>
    <row r="2662" spans="1:3">
      <c r="A2662" s="19"/>
      <c r="B2662" s="19"/>
      <c r="C2662" s="10"/>
    </row>
    <row r="2663" spans="1:3">
      <c r="A2663" s="19"/>
      <c r="B2663" s="19"/>
      <c r="C2663" s="10"/>
    </row>
    <row r="2664" spans="1:3">
      <c r="A2664" s="19"/>
      <c r="B2664" s="19"/>
      <c r="C2664" s="10"/>
    </row>
    <row r="2665" spans="1:3">
      <c r="A2665" s="19"/>
      <c r="B2665" s="19"/>
      <c r="C2665" s="10"/>
    </row>
    <row r="2666" spans="1:3">
      <c r="A2666" s="19"/>
      <c r="B2666" s="19"/>
      <c r="C2666" s="10"/>
    </row>
    <row r="2667" spans="1:3">
      <c r="A2667" s="19"/>
      <c r="B2667" s="19"/>
      <c r="C2667" s="10"/>
    </row>
    <row r="2668" spans="1:3">
      <c r="A2668" s="19"/>
      <c r="B2668" s="19"/>
      <c r="C2668" s="10"/>
    </row>
    <row r="2669" spans="1:3">
      <c r="A2669" s="19"/>
      <c r="B2669" s="19"/>
      <c r="C2669" s="10"/>
    </row>
    <row r="2670" spans="1:3">
      <c r="A2670" s="19"/>
      <c r="B2670" s="19"/>
      <c r="C2670" s="10"/>
    </row>
    <row r="2671" spans="1:3">
      <c r="A2671" s="19"/>
      <c r="B2671" s="19"/>
      <c r="C2671" s="10"/>
    </row>
    <row r="2672" spans="1:3">
      <c r="A2672" s="19"/>
      <c r="B2672" s="19"/>
      <c r="C2672" s="10"/>
    </row>
    <row r="2673" spans="1:3">
      <c r="A2673" s="19"/>
      <c r="B2673" s="19"/>
      <c r="C2673" s="10"/>
    </row>
    <row r="2674" spans="1:3">
      <c r="A2674" s="19"/>
      <c r="B2674" s="19"/>
      <c r="C2674" s="10"/>
    </row>
    <row r="2675" spans="1:3">
      <c r="A2675" s="19"/>
      <c r="B2675" s="19"/>
      <c r="C2675" s="10"/>
    </row>
    <row r="2676" spans="1:3">
      <c r="A2676" s="19"/>
      <c r="B2676" s="19"/>
      <c r="C2676" s="10"/>
    </row>
    <row r="2677" spans="1:3">
      <c r="A2677" s="19"/>
      <c r="B2677" s="19"/>
      <c r="C2677" s="10"/>
    </row>
    <row r="2678" spans="1:3">
      <c r="A2678" s="19"/>
      <c r="B2678" s="19"/>
      <c r="C2678" s="10"/>
    </row>
    <row r="2679" spans="1:3">
      <c r="A2679" s="19"/>
      <c r="B2679" s="19"/>
      <c r="C2679" s="10"/>
    </row>
    <row r="2680" spans="1:3">
      <c r="A2680" s="19"/>
      <c r="B2680" s="19"/>
      <c r="C2680" s="10"/>
    </row>
    <row r="2681" spans="1:3">
      <c r="A2681" s="19"/>
      <c r="B2681" s="19"/>
      <c r="C2681" s="10"/>
    </row>
    <row r="2682" spans="1:3">
      <c r="A2682" s="19"/>
      <c r="B2682" s="19"/>
      <c r="C2682" s="10"/>
    </row>
    <row r="2683" spans="1:3">
      <c r="A2683" s="19"/>
      <c r="B2683" s="19"/>
      <c r="C2683" s="10"/>
    </row>
    <row r="2684" spans="1:3">
      <c r="A2684" s="19"/>
      <c r="B2684" s="19"/>
      <c r="C2684" s="10"/>
    </row>
    <row r="2685" spans="1:3">
      <c r="A2685" s="19"/>
      <c r="B2685" s="19"/>
      <c r="C2685" s="10"/>
    </row>
    <row r="2686" spans="1:3">
      <c r="A2686" s="19"/>
      <c r="B2686" s="19"/>
      <c r="C2686" s="10"/>
    </row>
    <row r="2687" spans="1:3">
      <c r="A2687" s="19"/>
      <c r="B2687" s="19"/>
      <c r="C2687" s="10"/>
    </row>
    <row r="2688" spans="1:3">
      <c r="A2688" s="19"/>
      <c r="B2688" s="19"/>
      <c r="C2688" s="10"/>
    </row>
    <row r="2689" spans="1:3">
      <c r="A2689" s="19"/>
      <c r="B2689" s="19"/>
      <c r="C2689" s="10"/>
    </row>
    <row r="2690" spans="1:3">
      <c r="A2690" s="19"/>
      <c r="B2690" s="19"/>
      <c r="C2690" s="10"/>
    </row>
    <row r="2691" spans="1:3">
      <c r="A2691" s="19"/>
      <c r="B2691" s="19"/>
      <c r="C2691" s="10"/>
    </row>
    <row r="2692" spans="1:3">
      <c r="A2692" s="19"/>
      <c r="B2692" s="19"/>
      <c r="C2692" s="10"/>
    </row>
    <row r="2693" spans="1:3">
      <c r="A2693" s="19"/>
      <c r="B2693" s="19"/>
      <c r="C2693" s="10"/>
    </row>
    <row r="2694" spans="1:3">
      <c r="A2694" s="19"/>
      <c r="B2694" s="19"/>
      <c r="C2694" s="10"/>
    </row>
    <row r="2695" spans="1:3">
      <c r="A2695" s="19"/>
      <c r="B2695" s="19"/>
      <c r="C2695" s="10"/>
    </row>
    <row r="2696" spans="1:3">
      <c r="A2696" s="19"/>
      <c r="B2696" s="19"/>
      <c r="C2696" s="10"/>
    </row>
    <row r="2697" spans="1:3">
      <c r="A2697" s="19"/>
      <c r="B2697" s="19"/>
      <c r="C2697" s="10"/>
    </row>
    <row r="2698" spans="1:3">
      <c r="A2698" s="19"/>
      <c r="B2698" s="19"/>
      <c r="C2698" s="10"/>
    </row>
    <row r="2699" spans="1:3">
      <c r="A2699" s="19"/>
      <c r="B2699" s="19"/>
      <c r="C2699" s="10"/>
    </row>
    <row r="2700" spans="1:3">
      <c r="A2700" s="19"/>
      <c r="B2700" s="19"/>
      <c r="C2700" s="10"/>
    </row>
    <row r="2701" spans="1:3">
      <c r="A2701" s="19"/>
      <c r="B2701" s="19"/>
      <c r="C2701" s="10"/>
    </row>
    <row r="2702" spans="1:3">
      <c r="A2702" s="19"/>
      <c r="B2702" s="19"/>
      <c r="C2702" s="10"/>
    </row>
    <row r="2703" spans="1:3">
      <c r="A2703" s="19"/>
      <c r="B2703" s="19"/>
      <c r="C2703" s="10"/>
    </row>
    <row r="2704" spans="1:3">
      <c r="A2704" s="19"/>
      <c r="B2704" s="19"/>
      <c r="C2704" s="10"/>
    </row>
    <row r="2705" spans="1:3">
      <c r="A2705" s="19"/>
      <c r="B2705" s="19"/>
      <c r="C2705" s="10"/>
    </row>
    <row r="2706" spans="1:3">
      <c r="A2706" s="19"/>
      <c r="B2706" s="19"/>
      <c r="C2706" s="10"/>
    </row>
    <row r="2707" spans="1:3">
      <c r="A2707" s="19"/>
      <c r="B2707" s="19"/>
      <c r="C2707" s="10"/>
    </row>
    <row r="2708" spans="1:3">
      <c r="A2708" s="19"/>
      <c r="B2708" s="19"/>
      <c r="C2708" s="10"/>
    </row>
    <row r="2709" spans="1:3">
      <c r="A2709" s="19"/>
      <c r="B2709" s="19"/>
      <c r="C2709" s="10"/>
    </row>
    <row r="2710" spans="1:3">
      <c r="A2710" s="19"/>
      <c r="B2710" s="19"/>
      <c r="C2710" s="10"/>
    </row>
    <row r="2711" spans="1:3">
      <c r="A2711" s="19"/>
      <c r="B2711" s="19"/>
      <c r="C2711" s="10"/>
    </row>
    <row r="2712" spans="1:3">
      <c r="A2712" s="19"/>
      <c r="B2712" s="19"/>
      <c r="C2712" s="10"/>
    </row>
    <row r="2713" spans="1:3">
      <c r="A2713" s="19"/>
      <c r="B2713" s="19"/>
      <c r="C2713" s="10"/>
    </row>
    <row r="2714" spans="1:3">
      <c r="A2714" s="19"/>
      <c r="B2714" s="19"/>
      <c r="C2714" s="10"/>
    </row>
    <row r="2715" spans="1:3">
      <c r="A2715" s="19"/>
      <c r="B2715" s="19"/>
      <c r="C2715" s="10"/>
    </row>
    <row r="2716" spans="1:3">
      <c r="A2716" s="19"/>
      <c r="B2716" s="19"/>
      <c r="C2716" s="10"/>
    </row>
    <row r="2717" spans="1:3">
      <c r="A2717" s="19"/>
      <c r="B2717" s="19"/>
      <c r="C2717" s="10"/>
    </row>
    <row r="2718" spans="1:3">
      <c r="A2718" s="19"/>
      <c r="B2718" s="19"/>
      <c r="C2718" s="10"/>
    </row>
    <row r="2719" spans="1:3">
      <c r="A2719" s="19"/>
      <c r="B2719" s="19"/>
      <c r="C2719" s="10"/>
    </row>
    <row r="2720" spans="1:3">
      <c r="A2720" s="19"/>
      <c r="B2720" s="19"/>
      <c r="C2720" s="10"/>
    </row>
    <row r="2721" spans="1:3">
      <c r="A2721" s="19"/>
      <c r="B2721" s="19"/>
      <c r="C2721" s="10"/>
    </row>
    <row r="2722" spans="1:3">
      <c r="A2722" s="19"/>
      <c r="B2722" s="19"/>
      <c r="C2722" s="10"/>
    </row>
    <row r="2723" spans="1:3">
      <c r="A2723" s="19"/>
      <c r="B2723" s="19"/>
      <c r="C2723" s="10"/>
    </row>
    <row r="2724" spans="1:3">
      <c r="A2724" s="19"/>
      <c r="B2724" s="19"/>
      <c r="C2724" s="10"/>
    </row>
    <row r="2725" spans="1:3">
      <c r="A2725" s="19"/>
      <c r="B2725" s="19"/>
      <c r="C2725" s="10"/>
    </row>
    <row r="2726" spans="1:3">
      <c r="A2726" s="19"/>
      <c r="B2726" s="19"/>
      <c r="C2726" s="10"/>
    </row>
    <row r="2727" spans="1:3">
      <c r="A2727" s="19"/>
      <c r="B2727" s="19"/>
      <c r="C2727" s="10"/>
    </row>
    <row r="2728" spans="1:3">
      <c r="A2728" s="19"/>
      <c r="B2728" s="19"/>
      <c r="C2728" s="10"/>
    </row>
    <row r="2729" spans="1:3">
      <c r="A2729" s="19"/>
      <c r="B2729" s="19"/>
      <c r="C2729" s="10"/>
    </row>
    <row r="2730" spans="1:3">
      <c r="A2730" s="19"/>
      <c r="B2730" s="19"/>
      <c r="C2730" s="10"/>
    </row>
    <row r="2731" spans="1:3">
      <c r="A2731" s="19"/>
      <c r="B2731" s="19"/>
      <c r="C2731" s="10"/>
    </row>
    <row r="2732" spans="1:3">
      <c r="A2732" s="19"/>
      <c r="B2732" s="19"/>
      <c r="C2732" s="10"/>
    </row>
    <row r="2733" spans="1:3">
      <c r="A2733" s="19"/>
      <c r="B2733" s="19"/>
      <c r="C2733" s="10"/>
    </row>
    <row r="2734" spans="1:3">
      <c r="A2734" s="19"/>
      <c r="B2734" s="19"/>
      <c r="C2734" s="10"/>
    </row>
    <row r="2735" spans="1:3">
      <c r="A2735" s="19"/>
      <c r="B2735" s="19"/>
      <c r="C2735" s="10"/>
    </row>
    <row r="2736" spans="1:3">
      <c r="A2736" s="19"/>
      <c r="B2736" s="19"/>
      <c r="C2736" s="10"/>
    </row>
    <row r="2737" spans="1:3">
      <c r="A2737" s="19"/>
      <c r="B2737" s="19"/>
      <c r="C2737" s="10"/>
    </row>
    <row r="2738" spans="1:3">
      <c r="A2738" s="19"/>
      <c r="B2738" s="19"/>
      <c r="C2738" s="10"/>
    </row>
    <row r="2739" spans="1:3">
      <c r="A2739" s="19"/>
      <c r="B2739" s="19"/>
      <c r="C2739" s="10"/>
    </row>
    <row r="2740" spans="1:3">
      <c r="A2740" s="19"/>
      <c r="B2740" s="19"/>
      <c r="C2740" s="10"/>
    </row>
    <row r="2741" spans="1:3">
      <c r="A2741" s="19"/>
      <c r="B2741" s="19"/>
      <c r="C2741" s="10"/>
    </row>
    <row r="2742" spans="1:3">
      <c r="A2742" s="19"/>
      <c r="B2742" s="19"/>
      <c r="C2742" s="10"/>
    </row>
    <row r="2743" spans="1:3">
      <c r="A2743" s="19"/>
      <c r="B2743" s="19"/>
      <c r="C2743" s="10"/>
    </row>
    <row r="2744" spans="1:3">
      <c r="A2744" s="19"/>
      <c r="B2744" s="19"/>
      <c r="C2744" s="10"/>
    </row>
    <row r="2745" spans="1:3">
      <c r="A2745" s="19"/>
      <c r="B2745" s="19"/>
      <c r="C2745" s="10"/>
    </row>
    <row r="2746" spans="1:3">
      <c r="A2746" s="19"/>
      <c r="B2746" s="19"/>
      <c r="C2746" s="10"/>
    </row>
    <row r="2747" spans="1:3">
      <c r="A2747" s="19"/>
      <c r="B2747" s="19"/>
      <c r="C2747" s="10"/>
    </row>
    <row r="2748" spans="1:3">
      <c r="A2748" s="19"/>
      <c r="B2748" s="19"/>
      <c r="C2748" s="10"/>
    </row>
    <row r="2749" spans="1:3">
      <c r="A2749" s="19"/>
      <c r="B2749" s="19"/>
      <c r="C2749" s="10"/>
    </row>
    <row r="2750" spans="1:3">
      <c r="A2750" s="19"/>
      <c r="B2750" s="19"/>
      <c r="C2750" s="10"/>
    </row>
    <row r="2751" spans="1:3">
      <c r="A2751" s="19"/>
      <c r="B2751" s="19"/>
      <c r="C2751" s="10"/>
    </row>
    <row r="2752" spans="1:3">
      <c r="A2752" s="19"/>
      <c r="B2752" s="19"/>
      <c r="C2752" s="10"/>
    </row>
    <row r="2753" spans="1:3">
      <c r="A2753" s="19"/>
      <c r="B2753" s="19"/>
      <c r="C2753" s="10"/>
    </row>
    <row r="2754" spans="1:3">
      <c r="A2754" s="19"/>
      <c r="B2754" s="19"/>
      <c r="C2754" s="10"/>
    </row>
    <row r="2755" spans="1:3">
      <c r="A2755" s="19"/>
      <c r="B2755" s="19"/>
      <c r="C2755" s="10"/>
    </row>
    <row r="2756" spans="1:3">
      <c r="A2756" s="19"/>
      <c r="B2756" s="19"/>
      <c r="C2756" s="10"/>
    </row>
    <row r="2757" spans="1:3">
      <c r="A2757" s="19"/>
      <c r="B2757" s="19"/>
      <c r="C2757" s="10"/>
    </row>
    <row r="2758" spans="1:3">
      <c r="A2758" s="19"/>
      <c r="B2758" s="19"/>
      <c r="C2758" s="10"/>
    </row>
    <row r="2759" spans="1:3">
      <c r="A2759" s="19"/>
      <c r="B2759" s="19"/>
      <c r="C2759" s="10"/>
    </row>
    <row r="2760" spans="1:3">
      <c r="A2760" s="19"/>
      <c r="B2760" s="19"/>
      <c r="C2760" s="10"/>
    </row>
    <row r="2761" spans="1:3">
      <c r="A2761" s="19"/>
      <c r="B2761" s="19"/>
      <c r="C2761" s="10"/>
    </row>
    <row r="2762" spans="1:3">
      <c r="A2762" s="19"/>
      <c r="B2762" s="19"/>
      <c r="C2762" s="10"/>
    </row>
    <row r="2763" spans="1:3">
      <c r="A2763" s="19"/>
      <c r="B2763" s="19"/>
      <c r="C2763" s="10"/>
    </row>
    <row r="2764" spans="1:3">
      <c r="A2764" s="19"/>
      <c r="B2764" s="19"/>
      <c r="C2764" s="10"/>
    </row>
    <row r="2765" spans="1:3">
      <c r="A2765" s="19"/>
      <c r="B2765" s="19"/>
      <c r="C2765" s="10"/>
    </row>
    <row r="2766" spans="1:3">
      <c r="A2766" s="19"/>
      <c r="B2766" s="19"/>
      <c r="C2766" s="10"/>
    </row>
    <row r="2767" spans="1:3">
      <c r="A2767" s="19"/>
      <c r="B2767" s="19"/>
      <c r="C2767" s="10"/>
    </row>
    <row r="2768" spans="1:3">
      <c r="A2768" s="19"/>
      <c r="B2768" s="19"/>
      <c r="C2768" s="10"/>
    </row>
    <row r="2769" spans="1:3">
      <c r="A2769" s="19"/>
      <c r="B2769" s="19"/>
      <c r="C2769" s="10"/>
    </row>
    <row r="2770" spans="1:3">
      <c r="A2770" s="19"/>
      <c r="B2770" s="19"/>
      <c r="C2770" s="10"/>
    </row>
    <row r="2771" spans="1:3">
      <c r="A2771" s="19"/>
      <c r="B2771" s="19"/>
      <c r="C2771" s="10"/>
    </row>
    <row r="2772" spans="1:3">
      <c r="A2772" s="19"/>
      <c r="B2772" s="19"/>
      <c r="C2772" s="10"/>
    </row>
    <row r="2773" spans="1:3">
      <c r="A2773" s="19"/>
      <c r="B2773" s="19"/>
      <c r="C2773" s="10"/>
    </row>
    <row r="2774" spans="1:3">
      <c r="A2774" s="19"/>
      <c r="B2774" s="19"/>
      <c r="C2774" s="10"/>
    </row>
    <row r="2775" spans="1:3">
      <c r="A2775" s="19"/>
      <c r="B2775" s="19"/>
      <c r="C2775" s="10"/>
    </row>
    <row r="2776" spans="1:3">
      <c r="A2776" s="19"/>
      <c r="B2776" s="19"/>
      <c r="C2776" s="10"/>
    </row>
    <row r="2777" spans="1:3">
      <c r="A2777" s="19"/>
      <c r="B2777" s="19"/>
      <c r="C2777" s="10"/>
    </row>
    <row r="2778" spans="1:3">
      <c r="A2778" s="19"/>
      <c r="B2778" s="19"/>
      <c r="C2778" s="10"/>
    </row>
    <row r="2779" spans="1:3">
      <c r="A2779" s="19"/>
      <c r="B2779" s="19"/>
      <c r="C2779" s="10"/>
    </row>
    <row r="2780" spans="1:3">
      <c r="A2780" s="19"/>
      <c r="B2780" s="19"/>
      <c r="C2780" s="10"/>
    </row>
    <row r="2781" spans="1:3">
      <c r="A2781" s="19"/>
      <c r="B2781" s="19"/>
      <c r="C2781" s="10"/>
    </row>
    <row r="2782" spans="1:3">
      <c r="A2782" s="19"/>
      <c r="B2782" s="19"/>
      <c r="C2782" s="10"/>
    </row>
    <row r="2783" spans="1:3">
      <c r="A2783" s="19"/>
      <c r="B2783" s="19"/>
      <c r="C2783" s="10"/>
    </row>
    <row r="2784" spans="1:3">
      <c r="A2784" s="19"/>
      <c r="B2784" s="19"/>
      <c r="C2784" s="10"/>
    </row>
    <row r="2785" spans="1:3">
      <c r="A2785" s="19"/>
      <c r="B2785" s="19"/>
      <c r="C2785" s="10"/>
    </row>
    <row r="2786" spans="1:3">
      <c r="A2786" s="19"/>
      <c r="B2786" s="19"/>
      <c r="C2786" s="10"/>
    </row>
    <row r="2787" spans="1:3">
      <c r="A2787" s="19"/>
      <c r="B2787" s="19"/>
      <c r="C2787" s="10"/>
    </row>
    <row r="2788" spans="1:3">
      <c r="A2788" s="19"/>
      <c r="B2788" s="19"/>
      <c r="C2788" s="10"/>
    </row>
    <row r="2789" spans="1:3">
      <c r="A2789" s="19"/>
      <c r="B2789" s="19"/>
      <c r="C2789" s="10"/>
    </row>
    <row r="2790" spans="1:3">
      <c r="A2790" s="19"/>
      <c r="B2790" s="19"/>
      <c r="C2790" s="10"/>
    </row>
    <row r="2791" spans="1:3">
      <c r="A2791" s="19"/>
      <c r="B2791" s="19"/>
      <c r="C2791" s="10"/>
    </row>
    <row r="2792" spans="1:3">
      <c r="A2792" s="19"/>
      <c r="B2792" s="19"/>
      <c r="C2792" s="10"/>
    </row>
    <row r="2793" spans="1:3">
      <c r="A2793" s="19"/>
      <c r="B2793" s="19"/>
      <c r="C2793" s="10"/>
    </row>
    <row r="2794" spans="1:3">
      <c r="A2794" s="19"/>
      <c r="B2794" s="19"/>
      <c r="C2794" s="10"/>
    </row>
    <row r="2795" spans="1:3">
      <c r="A2795" s="19"/>
      <c r="B2795" s="19"/>
      <c r="C2795" s="10"/>
    </row>
    <row r="2796" spans="1:3">
      <c r="A2796" s="19"/>
      <c r="B2796" s="19"/>
      <c r="C2796" s="10"/>
    </row>
    <row r="2797" spans="1:3">
      <c r="A2797" s="19"/>
      <c r="B2797" s="19"/>
      <c r="C2797" s="10"/>
    </row>
    <row r="2798" spans="1:3">
      <c r="A2798" s="19"/>
      <c r="B2798" s="19"/>
      <c r="C2798" s="10"/>
    </row>
    <row r="2799" spans="1:3">
      <c r="A2799" s="19"/>
      <c r="B2799" s="19"/>
      <c r="C2799" s="10"/>
    </row>
    <row r="2800" spans="1:3">
      <c r="A2800" s="19"/>
      <c r="B2800" s="19"/>
      <c r="C2800" s="10"/>
    </row>
    <row r="2801" spans="1:3">
      <c r="A2801" s="19"/>
      <c r="B2801" s="19"/>
      <c r="C2801" s="10"/>
    </row>
    <row r="2802" spans="1:3">
      <c r="A2802" s="19"/>
      <c r="B2802" s="19"/>
      <c r="C2802" s="10"/>
    </row>
    <row r="2803" spans="1:3">
      <c r="A2803" s="19"/>
      <c r="B2803" s="19"/>
      <c r="C2803" s="10"/>
    </row>
    <row r="2804" spans="1:3">
      <c r="A2804" s="19"/>
      <c r="B2804" s="19"/>
      <c r="C2804" s="10"/>
    </row>
    <row r="2805" spans="1:3">
      <c r="A2805" s="19"/>
      <c r="B2805" s="19"/>
      <c r="C2805" s="10"/>
    </row>
    <row r="2806" spans="1:3">
      <c r="A2806" s="19"/>
      <c r="B2806" s="19"/>
      <c r="C2806" s="10"/>
    </row>
    <row r="2807" spans="1:3">
      <c r="A2807" s="19"/>
      <c r="B2807" s="19"/>
      <c r="C2807" s="10"/>
    </row>
    <row r="2808" spans="1:3">
      <c r="A2808" s="19"/>
      <c r="B2808" s="19"/>
      <c r="C2808" s="10"/>
    </row>
    <row r="2809" spans="1:3">
      <c r="A2809" s="19"/>
      <c r="B2809" s="19"/>
      <c r="C2809" s="10"/>
    </row>
    <row r="2810" spans="1:3">
      <c r="A2810" s="19"/>
      <c r="B2810" s="19"/>
      <c r="C2810" s="10"/>
    </row>
    <row r="2811" spans="1:3">
      <c r="A2811" s="19"/>
      <c r="B2811" s="19"/>
      <c r="C2811" s="10"/>
    </row>
    <row r="2812" spans="1:3">
      <c r="A2812" s="19"/>
      <c r="B2812" s="19"/>
      <c r="C2812" s="10"/>
    </row>
    <row r="2813" spans="1:3">
      <c r="A2813" s="19"/>
      <c r="B2813" s="19"/>
      <c r="C2813" s="10"/>
    </row>
    <row r="2814" spans="1:3">
      <c r="A2814" s="19"/>
      <c r="B2814" s="19"/>
      <c r="C2814" s="10"/>
    </row>
    <row r="2815" spans="1:3">
      <c r="A2815" s="19"/>
      <c r="B2815" s="19"/>
      <c r="C2815" s="10"/>
    </row>
    <row r="2816" spans="1:3">
      <c r="A2816" s="19"/>
      <c r="B2816" s="19"/>
      <c r="C2816" s="10"/>
    </row>
    <row r="2817" spans="1:3">
      <c r="A2817" s="19"/>
      <c r="B2817" s="19"/>
      <c r="C2817" s="10"/>
    </row>
    <row r="2818" spans="1:3">
      <c r="A2818" s="19"/>
      <c r="B2818" s="19"/>
      <c r="C2818" s="10"/>
    </row>
    <row r="2819" spans="1:3">
      <c r="A2819" s="19"/>
      <c r="B2819" s="19"/>
      <c r="C2819" s="10"/>
    </row>
    <row r="2820" spans="1:3">
      <c r="A2820" s="19"/>
      <c r="B2820" s="19"/>
      <c r="C2820" s="10"/>
    </row>
    <row r="2821" spans="1:3">
      <c r="A2821" s="19"/>
      <c r="B2821" s="19"/>
      <c r="C2821" s="10"/>
    </row>
    <row r="2822" spans="1:3">
      <c r="A2822" s="19"/>
      <c r="B2822" s="19"/>
      <c r="C2822" s="10"/>
    </row>
    <row r="2823" spans="1:3">
      <c r="A2823" s="19"/>
      <c r="B2823" s="19"/>
      <c r="C2823" s="10"/>
    </row>
    <row r="2824" spans="1:3">
      <c r="A2824" s="19"/>
      <c r="B2824" s="19"/>
      <c r="C2824" s="10"/>
    </row>
    <row r="2825" spans="1:3">
      <c r="A2825" s="19"/>
      <c r="B2825" s="19"/>
      <c r="C2825" s="10"/>
    </row>
    <row r="2826" spans="1:3">
      <c r="A2826" s="19"/>
      <c r="B2826" s="19"/>
      <c r="C2826" s="10"/>
    </row>
    <row r="2827" spans="1:3">
      <c r="A2827" s="19"/>
      <c r="B2827" s="19"/>
      <c r="C2827" s="10"/>
    </row>
    <row r="2828" spans="1:3">
      <c r="A2828" s="19"/>
      <c r="B2828" s="19"/>
      <c r="C2828" s="10"/>
    </row>
    <row r="2829" spans="1:3">
      <c r="A2829" s="19"/>
      <c r="B2829" s="19"/>
      <c r="C2829" s="10"/>
    </row>
    <row r="2830" spans="1:3">
      <c r="A2830" s="19"/>
      <c r="B2830" s="19"/>
      <c r="C2830" s="10"/>
    </row>
    <row r="2831" spans="1:3">
      <c r="A2831" s="19"/>
      <c r="B2831" s="19"/>
      <c r="C2831" s="10"/>
    </row>
    <row r="2832" spans="1:3">
      <c r="A2832" s="19"/>
      <c r="B2832" s="19"/>
      <c r="C2832" s="10"/>
    </row>
    <row r="2833" spans="1:3">
      <c r="A2833" s="19"/>
      <c r="B2833" s="19"/>
      <c r="C2833" s="10"/>
    </row>
    <row r="2834" spans="1:3">
      <c r="A2834" s="19"/>
      <c r="B2834" s="19"/>
      <c r="C2834" s="10"/>
    </row>
    <row r="2835" spans="1:3">
      <c r="A2835" s="19"/>
      <c r="B2835" s="19"/>
      <c r="C2835" s="10"/>
    </row>
    <row r="2836" spans="1:3">
      <c r="A2836" s="19"/>
      <c r="B2836" s="19"/>
      <c r="C2836" s="10"/>
    </row>
    <row r="2837" spans="1:3">
      <c r="A2837" s="19"/>
      <c r="B2837" s="19"/>
      <c r="C2837" s="10"/>
    </row>
    <row r="2838" spans="1:3">
      <c r="A2838" s="19"/>
      <c r="B2838" s="19"/>
      <c r="C2838" s="10"/>
    </row>
    <row r="2839" spans="1:3">
      <c r="A2839" s="19"/>
      <c r="B2839" s="19"/>
      <c r="C2839" s="10"/>
    </row>
    <row r="2840" spans="1:3">
      <c r="A2840" s="19"/>
      <c r="B2840" s="19"/>
      <c r="C2840" s="10"/>
    </row>
    <row r="2841" spans="1:3">
      <c r="A2841" s="19"/>
      <c r="B2841" s="19"/>
      <c r="C2841" s="10"/>
    </row>
    <row r="2842" spans="1:3">
      <c r="A2842" s="19"/>
      <c r="B2842" s="19"/>
      <c r="C2842" s="10"/>
    </row>
    <row r="2843" spans="1:3">
      <c r="A2843" s="19"/>
      <c r="B2843" s="19"/>
      <c r="C2843" s="10"/>
    </row>
    <row r="2844" spans="1:3">
      <c r="A2844" s="19"/>
      <c r="B2844" s="19"/>
      <c r="C2844" s="10"/>
    </row>
    <row r="2845" spans="1:3">
      <c r="A2845" s="19"/>
      <c r="B2845" s="19"/>
      <c r="C2845" s="10"/>
    </row>
    <row r="2846" spans="1:3">
      <c r="A2846" s="19"/>
      <c r="B2846" s="19"/>
      <c r="C2846" s="10"/>
    </row>
    <row r="2847" spans="1:3">
      <c r="A2847" s="19"/>
      <c r="B2847" s="19"/>
      <c r="C2847" s="10"/>
    </row>
    <row r="2848" spans="1:3">
      <c r="A2848" s="19"/>
      <c r="B2848" s="19"/>
      <c r="C2848" s="10"/>
    </row>
    <row r="2849" spans="1:3">
      <c r="A2849" s="19"/>
      <c r="B2849" s="19"/>
      <c r="C2849" s="10"/>
    </row>
    <row r="2850" spans="1:3">
      <c r="A2850" s="19"/>
      <c r="B2850" s="19"/>
      <c r="C2850" s="10"/>
    </row>
    <row r="2851" spans="1:3">
      <c r="A2851" s="19"/>
      <c r="B2851" s="19"/>
      <c r="C2851" s="10"/>
    </row>
    <row r="2852" spans="1:3">
      <c r="A2852" s="19"/>
      <c r="B2852" s="19"/>
      <c r="C2852" s="10"/>
    </row>
    <row r="2853" spans="1:3">
      <c r="A2853" s="19"/>
      <c r="B2853" s="19"/>
      <c r="C2853" s="10"/>
    </row>
    <row r="2854" spans="1:3">
      <c r="A2854" s="19"/>
      <c r="B2854" s="19"/>
      <c r="C2854" s="10"/>
    </row>
    <row r="2855" spans="1:3">
      <c r="A2855" s="19"/>
      <c r="B2855" s="19"/>
      <c r="C2855" s="10"/>
    </row>
    <row r="2856" spans="1:3">
      <c r="A2856" s="19"/>
      <c r="B2856" s="19"/>
      <c r="C2856" s="10"/>
    </row>
    <row r="2857" spans="1:3">
      <c r="A2857" s="19"/>
      <c r="B2857" s="19"/>
      <c r="C2857" s="10"/>
    </row>
    <row r="2858" spans="1:3">
      <c r="A2858" s="19"/>
      <c r="B2858" s="19"/>
      <c r="C2858" s="10"/>
    </row>
    <row r="2859" spans="1:3">
      <c r="A2859" s="19"/>
      <c r="B2859" s="19"/>
      <c r="C2859" s="10"/>
    </row>
    <row r="2860" spans="1:3">
      <c r="A2860" s="19"/>
      <c r="B2860" s="19"/>
      <c r="C2860" s="10"/>
    </row>
    <row r="2861" spans="1:3">
      <c r="A2861" s="19"/>
      <c r="B2861" s="19"/>
      <c r="C2861" s="10"/>
    </row>
    <row r="2862" spans="1:3">
      <c r="A2862" s="19"/>
      <c r="B2862" s="19"/>
      <c r="C2862" s="10"/>
    </row>
    <row r="2863" spans="1:3">
      <c r="A2863" s="19"/>
      <c r="B2863" s="19"/>
      <c r="C2863" s="10"/>
    </row>
    <row r="2864" spans="1:3">
      <c r="A2864" s="19"/>
      <c r="B2864" s="19"/>
      <c r="C2864" s="10"/>
    </row>
    <row r="2865" spans="1:3">
      <c r="A2865" s="19"/>
      <c r="B2865" s="19"/>
      <c r="C2865" s="10"/>
    </row>
    <row r="2866" spans="1:3">
      <c r="A2866" s="19"/>
      <c r="B2866" s="19"/>
      <c r="C2866" s="10"/>
    </row>
    <row r="2867" spans="1:3">
      <c r="A2867" s="19"/>
      <c r="B2867" s="19"/>
      <c r="C2867" s="10"/>
    </row>
    <row r="2868" spans="1:3">
      <c r="A2868" s="19"/>
      <c r="B2868" s="19"/>
      <c r="C2868" s="10"/>
    </row>
    <row r="2869" spans="1:3">
      <c r="A2869" s="19"/>
      <c r="B2869" s="19"/>
      <c r="C2869" s="10"/>
    </row>
    <row r="2870" spans="1:3">
      <c r="A2870" s="19"/>
      <c r="B2870" s="19"/>
      <c r="C2870" s="10"/>
    </row>
    <row r="2871" spans="1:3">
      <c r="A2871" s="19"/>
      <c r="B2871" s="19"/>
      <c r="C2871" s="10"/>
    </row>
    <row r="2872" spans="1:3">
      <c r="A2872" s="19"/>
      <c r="B2872" s="19"/>
      <c r="C2872" s="10"/>
    </row>
    <row r="2873" spans="1:3">
      <c r="A2873" s="19"/>
      <c r="B2873" s="19"/>
      <c r="C2873" s="10"/>
    </row>
    <row r="2874" spans="1:3">
      <c r="A2874" s="19"/>
      <c r="B2874" s="19"/>
      <c r="C2874" s="10"/>
    </row>
    <row r="2875" spans="1:3">
      <c r="A2875" s="19"/>
      <c r="B2875" s="19"/>
      <c r="C2875" s="10"/>
    </row>
    <row r="2876" spans="1:3">
      <c r="A2876" s="19"/>
      <c r="B2876" s="19"/>
      <c r="C2876" s="10"/>
    </row>
    <row r="2877" spans="1:3">
      <c r="A2877" s="19"/>
      <c r="B2877" s="19"/>
      <c r="C2877" s="10"/>
    </row>
    <row r="2878" spans="1:3">
      <c r="A2878" s="19"/>
      <c r="B2878" s="19"/>
      <c r="C2878" s="10"/>
    </row>
    <row r="2879" spans="1:3">
      <c r="A2879" s="19"/>
      <c r="B2879" s="19"/>
      <c r="C2879" s="10"/>
    </row>
    <row r="2880" spans="1:3">
      <c r="A2880" s="19"/>
      <c r="B2880" s="19"/>
      <c r="C2880" s="10"/>
    </row>
    <row r="2881" spans="1:3">
      <c r="A2881" s="19"/>
      <c r="B2881" s="19"/>
      <c r="C2881" s="10"/>
    </row>
    <row r="2882" spans="1:3">
      <c r="A2882" s="19"/>
      <c r="B2882" s="19"/>
      <c r="C2882" s="10"/>
    </row>
    <row r="2883" spans="1:3">
      <c r="A2883" s="19"/>
      <c r="B2883" s="19"/>
      <c r="C2883" s="10"/>
    </row>
    <row r="2884" spans="1:3">
      <c r="A2884" s="19"/>
      <c r="B2884" s="19"/>
      <c r="C2884" s="10"/>
    </row>
    <row r="2885" spans="1:3">
      <c r="A2885" s="19"/>
      <c r="B2885" s="19"/>
      <c r="C2885" s="10"/>
    </row>
    <row r="2886" spans="1:3">
      <c r="A2886" s="19"/>
      <c r="B2886" s="19"/>
      <c r="C2886" s="10"/>
    </row>
    <row r="2887" spans="1:3">
      <c r="A2887" s="19"/>
      <c r="B2887" s="19"/>
      <c r="C2887" s="10"/>
    </row>
    <row r="2888" spans="1:3">
      <c r="A2888" s="19"/>
      <c r="B2888" s="19"/>
      <c r="C2888" s="10"/>
    </row>
    <row r="2889" spans="1:3">
      <c r="A2889" s="19"/>
      <c r="B2889" s="19"/>
      <c r="C2889" s="10"/>
    </row>
    <row r="2890" spans="1:3">
      <c r="A2890" s="19"/>
      <c r="B2890" s="19"/>
      <c r="C2890" s="10"/>
    </row>
    <row r="2891" spans="1:3">
      <c r="A2891" s="19"/>
      <c r="B2891" s="19"/>
      <c r="C2891" s="10"/>
    </row>
    <row r="2892" spans="1:3">
      <c r="A2892" s="19"/>
      <c r="B2892" s="19"/>
      <c r="C2892" s="10"/>
    </row>
    <row r="2893" spans="1:3">
      <c r="A2893" s="19"/>
      <c r="B2893" s="19"/>
      <c r="C2893" s="10"/>
    </row>
    <row r="2894" spans="1:3">
      <c r="A2894" s="19"/>
      <c r="B2894" s="19"/>
      <c r="C2894" s="10"/>
    </row>
    <row r="2895" spans="1:3">
      <c r="A2895" s="19"/>
      <c r="B2895" s="19"/>
      <c r="C2895" s="10"/>
    </row>
    <row r="2896" spans="1:3">
      <c r="A2896" s="19"/>
      <c r="B2896" s="19"/>
      <c r="C2896" s="10"/>
    </row>
    <row r="2897" spans="1:3">
      <c r="A2897" s="19"/>
      <c r="B2897" s="19"/>
      <c r="C2897" s="10"/>
    </row>
    <row r="2898" spans="1:3">
      <c r="A2898" s="19"/>
      <c r="B2898" s="19"/>
      <c r="C2898" s="10"/>
    </row>
    <row r="2899" spans="1:3">
      <c r="A2899" s="19"/>
      <c r="B2899" s="19"/>
      <c r="C2899" s="10"/>
    </row>
    <row r="2900" spans="1:3">
      <c r="A2900" s="19"/>
      <c r="B2900" s="19"/>
      <c r="C2900" s="10"/>
    </row>
    <row r="2901" spans="1:3">
      <c r="A2901" s="19"/>
      <c r="B2901" s="19"/>
      <c r="C2901" s="10"/>
    </row>
    <row r="2902" spans="1:3">
      <c r="A2902" s="19"/>
      <c r="B2902" s="19"/>
      <c r="C2902" s="10"/>
    </row>
    <row r="2903" spans="1:3">
      <c r="A2903" s="19"/>
      <c r="B2903" s="19"/>
      <c r="C2903" s="10"/>
    </row>
    <row r="2904" spans="1:3">
      <c r="A2904" s="19"/>
      <c r="B2904" s="19"/>
      <c r="C2904" s="10"/>
    </row>
    <row r="2905" spans="1:3">
      <c r="A2905" s="19"/>
      <c r="B2905" s="19"/>
      <c r="C2905" s="10"/>
    </row>
    <row r="2906" spans="1:3">
      <c r="A2906" s="19"/>
      <c r="B2906" s="19"/>
      <c r="C2906" s="10"/>
    </row>
    <row r="2907" spans="1:3">
      <c r="A2907" s="19"/>
      <c r="B2907" s="19"/>
      <c r="C2907" s="10"/>
    </row>
    <row r="2908" spans="1:3">
      <c r="A2908" s="19"/>
      <c r="B2908" s="19"/>
      <c r="C2908" s="10"/>
    </row>
    <row r="2909" spans="1:3">
      <c r="A2909" s="19"/>
      <c r="B2909" s="19"/>
      <c r="C2909" s="10"/>
    </row>
    <row r="2910" spans="1:3">
      <c r="A2910" s="19"/>
      <c r="B2910" s="19"/>
      <c r="C2910" s="10"/>
    </row>
    <row r="2911" spans="1:3">
      <c r="A2911" s="19"/>
      <c r="B2911" s="19"/>
      <c r="C2911" s="10"/>
    </row>
    <row r="2912" spans="1:3">
      <c r="A2912" s="19"/>
      <c r="B2912" s="19"/>
      <c r="C2912" s="10"/>
    </row>
    <row r="2913" spans="1:3">
      <c r="A2913" s="19"/>
      <c r="B2913" s="19"/>
      <c r="C2913" s="10"/>
    </row>
    <row r="2914" spans="1:3">
      <c r="A2914" s="19"/>
      <c r="B2914" s="19"/>
      <c r="C2914" s="10"/>
    </row>
    <row r="2915" spans="1:3">
      <c r="A2915" s="19"/>
      <c r="B2915" s="19"/>
      <c r="C2915" s="10"/>
    </row>
    <row r="2916" spans="1:3">
      <c r="A2916" s="19"/>
      <c r="B2916" s="19"/>
      <c r="C2916" s="10"/>
    </row>
    <row r="2917" spans="1:3">
      <c r="A2917" s="19"/>
      <c r="B2917" s="19"/>
      <c r="C2917" s="10"/>
    </row>
    <row r="2918" spans="1:3">
      <c r="A2918" s="19"/>
      <c r="B2918" s="19"/>
      <c r="C2918" s="10"/>
    </row>
    <row r="2919" spans="1:3">
      <c r="A2919" s="19"/>
      <c r="B2919" s="19"/>
      <c r="C2919" s="10"/>
    </row>
    <row r="2920" spans="1:3">
      <c r="A2920" s="19"/>
      <c r="B2920" s="19"/>
      <c r="C2920" s="10"/>
    </row>
    <row r="2921" spans="1:3">
      <c r="A2921" s="19"/>
      <c r="B2921" s="19"/>
      <c r="C2921" s="10"/>
    </row>
    <row r="2922" spans="1:3">
      <c r="A2922" s="19"/>
      <c r="B2922" s="19"/>
      <c r="C2922" s="10"/>
    </row>
    <row r="2923" spans="1:3">
      <c r="A2923" s="19"/>
      <c r="B2923" s="19"/>
      <c r="C2923" s="10"/>
    </row>
    <row r="2924" spans="1:3">
      <c r="A2924" s="19"/>
      <c r="B2924" s="19"/>
      <c r="C2924" s="10"/>
    </row>
    <row r="2925" spans="1:3">
      <c r="A2925" s="19"/>
      <c r="B2925" s="19"/>
      <c r="C2925" s="10"/>
    </row>
    <row r="2926" spans="1:3">
      <c r="A2926" s="19"/>
      <c r="B2926" s="19"/>
      <c r="C2926" s="10"/>
    </row>
    <row r="2927" spans="1:3">
      <c r="A2927" s="19"/>
      <c r="B2927" s="19"/>
      <c r="C2927" s="10"/>
    </row>
    <row r="2928" spans="1:3">
      <c r="A2928" s="19"/>
      <c r="B2928" s="19"/>
      <c r="C2928" s="10"/>
    </row>
    <row r="2929" spans="1:3">
      <c r="A2929" s="19"/>
      <c r="B2929" s="19"/>
      <c r="C2929" s="10"/>
    </row>
    <row r="2930" spans="1:3">
      <c r="A2930" s="19"/>
      <c r="B2930" s="19"/>
      <c r="C2930" s="10"/>
    </row>
    <row r="2931" spans="1:3">
      <c r="A2931" s="19"/>
      <c r="B2931" s="19"/>
      <c r="C2931" s="10"/>
    </row>
    <row r="2932" spans="1:3">
      <c r="A2932" s="19"/>
      <c r="B2932" s="19"/>
      <c r="C2932" s="10"/>
    </row>
    <row r="2933" spans="1:3">
      <c r="A2933" s="19"/>
      <c r="B2933" s="19"/>
      <c r="C2933" s="10"/>
    </row>
    <row r="2934" spans="1:3">
      <c r="A2934" s="19"/>
      <c r="B2934" s="19"/>
      <c r="C2934" s="10"/>
    </row>
    <row r="2935" spans="1:3">
      <c r="A2935" s="19"/>
      <c r="B2935" s="19"/>
      <c r="C2935" s="10"/>
    </row>
    <row r="2936" spans="1:3">
      <c r="A2936" s="19"/>
      <c r="B2936" s="19"/>
      <c r="C2936" s="10"/>
    </row>
    <row r="2937" spans="1:3">
      <c r="A2937" s="19"/>
      <c r="B2937" s="19"/>
      <c r="C2937" s="10"/>
    </row>
    <row r="2938" spans="1:3">
      <c r="A2938" s="19"/>
      <c r="B2938" s="19"/>
      <c r="C2938" s="10"/>
    </row>
    <row r="2939" spans="1:3">
      <c r="A2939" s="19"/>
      <c r="B2939" s="19"/>
      <c r="C2939" s="10"/>
    </row>
    <row r="2940" spans="1:3">
      <c r="A2940" s="19"/>
      <c r="B2940" s="19"/>
      <c r="C2940" s="10"/>
    </row>
    <row r="2941" spans="1:3">
      <c r="A2941" s="19"/>
      <c r="B2941" s="19"/>
      <c r="C2941" s="10"/>
    </row>
    <row r="2942" spans="1:3">
      <c r="A2942" s="19"/>
      <c r="B2942" s="19"/>
      <c r="C2942" s="10"/>
    </row>
    <row r="2943" spans="1:3">
      <c r="A2943" s="19"/>
      <c r="B2943" s="19"/>
      <c r="C2943" s="10"/>
    </row>
    <row r="2944" spans="1:3">
      <c r="A2944" s="19"/>
      <c r="B2944" s="19"/>
      <c r="C2944" s="10"/>
    </row>
    <row r="2945" spans="1:3">
      <c r="A2945" s="19"/>
      <c r="B2945" s="19"/>
      <c r="C2945" s="10"/>
    </row>
    <row r="2946" spans="1:3">
      <c r="A2946" s="19"/>
      <c r="B2946" s="19"/>
      <c r="C2946" s="10"/>
    </row>
    <row r="2947" spans="1:3">
      <c r="A2947" s="19"/>
      <c r="B2947" s="19"/>
      <c r="C2947" s="10"/>
    </row>
    <row r="2948" spans="1:3">
      <c r="A2948" s="19"/>
      <c r="B2948" s="19"/>
      <c r="C2948" s="10"/>
    </row>
    <row r="2949" spans="1:3">
      <c r="A2949" s="19"/>
      <c r="B2949" s="19"/>
      <c r="C2949" s="10"/>
    </row>
    <row r="2950" spans="1:3">
      <c r="A2950" s="19"/>
      <c r="B2950" s="19"/>
      <c r="C2950" s="10"/>
    </row>
    <row r="2951" spans="1:3">
      <c r="A2951" s="19"/>
      <c r="B2951" s="19"/>
      <c r="C2951" s="10"/>
    </row>
    <row r="2952" spans="1:3">
      <c r="A2952" s="19"/>
      <c r="B2952" s="19"/>
      <c r="C2952" s="10"/>
    </row>
    <row r="2953" spans="1:3">
      <c r="A2953" s="19"/>
      <c r="B2953" s="19"/>
      <c r="C2953" s="10"/>
    </row>
    <row r="2954" spans="1:3">
      <c r="A2954" s="19"/>
      <c r="B2954" s="19"/>
      <c r="C2954" s="10"/>
    </row>
    <row r="2955" spans="1:3">
      <c r="A2955" s="19"/>
      <c r="B2955" s="19"/>
      <c r="C2955" s="10"/>
    </row>
    <row r="2956" spans="1:3">
      <c r="A2956" s="19"/>
      <c r="B2956" s="19"/>
      <c r="C2956" s="10"/>
    </row>
    <row r="2957" spans="1:3">
      <c r="A2957" s="19"/>
      <c r="B2957" s="19"/>
      <c r="C2957" s="10"/>
    </row>
    <row r="2958" spans="1:3">
      <c r="A2958" s="19"/>
      <c r="B2958" s="19"/>
      <c r="C2958" s="10"/>
    </row>
    <row r="2959" spans="1:3">
      <c r="A2959" s="19"/>
      <c r="B2959" s="19"/>
      <c r="C2959" s="10"/>
    </row>
    <row r="2960" spans="1:3">
      <c r="A2960" s="19"/>
      <c r="B2960" s="19"/>
      <c r="C2960" s="10"/>
    </row>
    <row r="2961" spans="1:3">
      <c r="A2961" s="19"/>
      <c r="B2961" s="19"/>
      <c r="C2961" s="10"/>
    </row>
    <row r="2962" spans="1:3">
      <c r="A2962" s="19"/>
      <c r="B2962" s="19"/>
      <c r="C2962" s="10"/>
    </row>
    <row r="2963" spans="1:3">
      <c r="A2963" s="19"/>
      <c r="B2963" s="19"/>
      <c r="C2963" s="10"/>
    </row>
    <row r="2964" spans="1:3">
      <c r="A2964" s="19"/>
      <c r="B2964" s="19"/>
      <c r="C2964" s="10"/>
    </row>
    <row r="2965" spans="1:3">
      <c r="A2965" s="19"/>
      <c r="B2965" s="19"/>
      <c r="C2965" s="10"/>
    </row>
    <row r="2966" spans="1:3">
      <c r="A2966" s="19"/>
      <c r="B2966" s="19"/>
      <c r="C2966" s="10"/>
    </row>
    <row r="2967" spans="1:3">
      <c r="A2967" s="19"/>
      <c r="B2967" s="19"/>
      <c r="C2967" s="10"/>
    </row>
    <row r="2968" spans="1:3">
      <c r="A2968" s="19"/>
      <c r="B2968" s="19"/>
      <c r="C2968" s="10"/>
    </row>
    <row r="2969" spans="1:3">
      <c r="A2969" s="19"/>
      <c r="B2969" s="19"/>
      <c r="C2969" s="10"/>
    </row>
    <row r="2970" spans="1:3">
      <c r="A2970" s="19"/>
      <c r="B2970" s="19"/>
      <c r="C2970" s="10"/>
    </row>
    <row r="2971" spans="1:3">
      <c r="A2971" s="19"/>
      <c r="B2971" s="19"/>
      <c r="C2971" s="10"/>
    </row>
    <row r="2972" spans="1:3">
      <c r="A2972" s="19"/>
      <c r="B2972" s="19"/>
      <c r="C2972" s="10"/>
    </row>
    <row r="2973" spans="1:3">
      <c r="A2973" s="19"/>
      <c r="B2973" s="19"/>
      <c r="C2973" s="10"/>
    </row>
    <row r="2974" spans="1:3">
      <c r="A2974" s="19"/>
      <c r="B2974" s="19"/>
      <c r="C2974" s="10"/>
    </row>
    <row r="2975" spans="1:3">
      <c r="A2975" s="19"/>
      <c r="B2975" s="19"/>
      <c r="C2975" s="10"/>
    </row>
    <row r="2976" spans="1:3">
      <c r="A2976" s="19"/>
      <c r="B2976" s="19"/>
      <c r="C2976" s="10"/>
    </row>
    <row r="2977" spans="1:3">
      <c r="A2977" s="19"/>
      <c r="B2977" s="19"/>
      <c r="C2977" s="10"/>
    </row>
    <row r="2978" spans="1:3">
      <c r="A2978" s="19"/>
      <c r="B2978" s="19"/>
      <c r="C2978" s="10"/>
    </row>
    <row r="2979" spans="1:3">
      <c r="A2979" s="19"/>
      <c r="B2979" s="19"/>
      <c r="C2979" s="10"/>
    </row>
    <row r="2980" spans="1:3">
      <c r="A2980" s="19"/>
      <c r="B2980" s="19"/>
      <c r="C2980" s="10"/>
    </row>
    <row r="2981" spans="1:3">
      <c r="A2981" s="19"/>
      <c r="B2981" s="19"/>
      <c r="C2981" s="10"/>
    </row>
    <row r="2982" spans="1:3">
      <c r="A2982" s="19"/>
      <c r="B2982" s="19"/>
      <c r="C2982" s="10"/>
    </row>
    <row r="2983" spans="1:3">
      <c r="A2983" s="19"/>
      <c r="B2983" s="19"/>
      <c r="C2983" s="10"/>
    </row>
    <row r="2984" spans="1:3">
      <c r="A2984" s="19"/>
      <c r="B2984" s="19"/>
      <c r="C2984" s="10"/>
    </row>
    <row r="2985" spans="1:3">
      <c r="A2985" s="19"/>
      <c r="B2985" s="19"/>
      <c r="C2985" s="10"/>
    </row>
    <row r="2986" spans="1:3">
      <c r="A2986" s="19"/>
      <c r="B2986" s="19"/>
      <c r="C2986" s="10"/>
    </row>
    <row r="2987" spans="1:3">
      <c r="A2987" s="19"/>
      <c r="B2987" s="19"/>
      <c r="C2987" s="10"/>
    </row>
    <row r="2988" spans="1:3">
      <c r="A2988" s="19"/>
      <c r="B2988" s="19"/>
      <c r="C2988" s="10"/>
    </row>
    <row r="2989" spans="1:3">
      <c r="A2989" s="19"/>
      <c r="B2989" s="19"/>
      <c r="C2989" s="10"/>
    </row>
    <row r="2990" spans="1:3">
      <c r="A2990" s="19"/>
      <c r="B2990" s="19"/>
      <c r="C2990" s="10"/>
    </row>
    <row r="2991" spans="1:3">
      <c r="A2991" s="19"/>
      <c r="B2991" s="19"/>
      <c r="C2991" s="10"/>
    </row>
    <row r="2992" spans="1:3">
      <c r="A2992" s="19"/>
      <c r="B2992" s="19"/>
      <c r="C2992" s="10"/>
    </row>
    <row r="2993" spans="1:3">
      <c r="A2993" s="19"/>
      <c r="B2993" s="19"/>
      <c r="C2993" s="10"/>
    </row>
    <row r="2994" spans="1:3">
      <c r="A2994" s="19"/>
      <c r="B2994" s="19"/>
      <c r="C2994" s="10"/>
    </row>
    <row r="2995" spans="1:3">
      <c r="A2995" s="19"/>
      <c r="B2995" s="19"/>
      <c r="C2995" s="10"/>
    </row>
    <row r="2996" spans="1:3">
      <c r="A2996" s="19"/>
      <c r="B2996" s="19"/>
      <c r="C2996" s="10"/>
    </row>
    <row r="2997" spans="1:3">
      <c r="A2997" s="19"/>
      <c r="B2997" s="19"/>
      <c r="C2997" s="10"/>
    </row>
    <row r="2998" spans="1:3">
      <c r="A2998" s="19"/>
      <c r="B2998" s="19"/>
      <c r="C2998" s="10"/>
    </row>
    <row r="2999" spans="1:3">
      <c r="A2999" s="19"/>
      <c r="B2999" s="19"/>
      <c r="C2999" s="10"/>
    </row>
    <row r="3000" spans="1:3">
      <c r="A3000" s="19"/>
      <c r="B3000" s="19"/>
      <c r="C3000" s="10"/>
    </row>
    <row r="3001" spans="1:3">
      <c r="A3001" s="19"/>
      <c r="B3001" s="19"/>
      <c r="C3001" s="10"/>
    </row>
    <row r="3002" spans="1:3">
      <c r="A3002" s="19"/>
      <c r="B3002" s="19"/>
      <c r="C3002" s="10"/>
    </row>
    <row r="3003" spans="1:3">
      <c r="A3003" s="19"/>
      <c r="B3003" s="19"/>
      <c r="C3003" s="10"/>
    </row>
    <row r="3004" spans="1:3">
      <c r="A3004" s="19"/>
      <c r="B3004" s="19"/>
      <c r="C3004" s="10"/>
    </row>
    <row r="3005" spans="1:3">
      <c r="A3005" s="19"/>
      <c r="B3005" s="19"/>
      <c r="C3005" s="10"/>
    </row>
    <row r="3006" spans="1:3">
      <c r="A3006" s="19"/>
      <c r="B3006" s="19"/>
      <c r="C3006" s="10"/>
    </row>
    <row r="3007" spans="1:3">
      <c r="A3007" s="19"/>
      <c r="B3007" s="19"/>
      <c r="C3007" s="10"/>
    </row>
    <row r="3008" spans="1:3">
      <c r="A3008" s="19"/>
      <c r="B3008" s="19"/>
      <c r="C3008" s="10"/>
    </row>
    <row r="3009" spans="1:3">
      <c r="A3009" s="19"/>
      <c r="B3009" s="19"/>
      <c r="C3009" s="10"/>
    </row>
    <row r="3010" spans="1:3">
      <c r="A3010" s="19"/>
      <c r="B3010" s="19"/>
      <c r="C3010" s="10"/>
    </row>
    <row r="3011" spans="1:3">
      <c r="A3011" s="19"/>
      <c r="B3011" s="19"/>
      <c r="C3011" s="10"/>
    </row>
    <row r="3012" spans="1:3">
      <c r="A3012" s="19"/>
      <c r="B3012" s="19"/>
      <c r="C3012" s="10"/>
    </row>
    <row r="3013" spans="1:3">
      <c r="A3013" s="19"/>
      <c r="B3013" s="19"/>
      <c r="C3013" s="10"/>
    </row>
    <row r="3014" spans="1:3">
      <c r="A3014" s="19"/>
      <c r="B3014" s="19"/>
      <c r="C3014" s="10"/>
    </row>
    <row r="3015" spans="1:3">
      <c r="A3015" s="19"/>
      <c r="B3015" s="19"/>
      <c r="C3015" s="10"/>
    </row>
    <row r="3016" spans="1:3">
      <c r="A3016" s="19"/>
      <c r="B3016" s="19"/>
      <c r="C3016" s="10"/>
    </row>
    <row r="3017" spans="1:3">
      <c r="A3017" s="19"/>
      <c r="B3017" s="19"/>
      <c r="C3017" s="10"/>
    </row>
    <row r="3018" spans="1:3">
      <c r="A3018" s="19"/>
      <c r="B3018" s="19"/>
      <c r="C3018" s="10"/>
    </row>
    <row r="3019" spans="1:3">
      <c r="A3019" s="19"/>
      <c r="B3019" s="19"/>
      <c r="C3019" s="10"/>
    </row>
    <row r="3020" spans="1:3">
      <c r="A3020" s="19"/>
      <c r="B3020" s="19"/>
      <c r="C3020" s="10"/>
    </row>
    <row r="3021" spans="1:3">
      <c r="A3021" s="19"/>
      <c r="B3021" s="19"/>
      <c r="C3021" s="10"/>
    </row>
    <row r="3022" spans="1:3">
      <c r="A3022" s="19"/>
      <c r="B3022" s="19"/>
      <c r="C3022" s="10"/>
    </row>
    <row r="3023" spans="1:3">
      <c r="A3023" s="19"/>
      <c r="B3023" s="19"/>
      <c r="C3023" s="10"/>
    </row>
    <row r="3024" spans="1:3">
      <c r="A3024" s="19"/>
      <c r="B3024" s="19"/>
      <c r="C3024" s="10"/>
    </row>
    <row r="3025" spans="1:3">
      <c r="A3025" s="19"/>
      <c r="B3025" s="19"/>
      <c r="C3025" s="10"/>
    </row>
    <row r="3026" spans="1:3">
      <c r="A3026" s="19"/>
      <c r="B3026" s="19"/>
      <c r="C3026" s="10"/>
    </row>
    <row r="3027" spans="1:3">
      <c r="A3027" s="19"/>
      <c r="B3027" s="19"/>
      <c r="C3027" s="10"/>
    </row>
    <row r="3028" spans="1:3">
      <c r="A3028" s="19"/>
      <c r="B3028" s="19"/>
      <c r="C3028" s="10"/>
    </row>
    <row r="3029" spans="1:3">
      <c r="A3029" s="19"/>
      <c r="B3029" s="19"/>
      <c r="C3029" s="10"/>
    </row>
    <row r="3030" spans="1:3">
      <c r="A3030" s="19"/>
      <c r="B3030" s="19"/>
      <c r="C3030" s="10"/>
    </row>
    <row r="3031" spans="1:3">
      <c r="A3031" s="19"/>
      <c r="B3031" s="19"/>
      <c r="C3031" s="10"/>
    </row>
    <row r="3032" spans="1:3">
      <c r="A3032" s="19"/>
      <c r="B3032" s="19"/>
      <c r="C3032" s="10"/>
    </row>
    <row r="3033" spans="1:3">
      <c r="A3033" s="19"/>
      <c r="B3033" s="19"/>
      <c r="C3033" s="10"/>
    </row>
    <row r="3034" spans="1:3">
      <c r="A3034" s="19"/>
      <c r="B3034" s="19"/>
      <c r="C3034" s="10"/>
    </row>
    <row r="3035" spans="1:3">
      <c r="A3035" s="19"/>
      <c r="B3035" s="19"/>
      <c r="C3035" s="10"/>
    </row>
    <row r="3036" spans="1:3">
      <c r="A3036" s="19"/>
      <c r="B3036" s="19"/>
      <c r="C3036" s="10"/>
    </row>
    <row r="3037" spans="1:3">
      <c r="A3037" s="19"/>
      <c r="B3037" s="19"/>
      <c r="C3037" s="10"/>
    </row>
    <row r="3038" spans="1:3">
      <c r="A3038" s="19"/>
      <c r="B3038" s="19"/>
      <c r="C3038" s="10"/>
    </row>
    <row r="3039" spans="1:3">
      <c r="A3039" s="19"/>
      <c r="B3039" s="19"/>
      <c r="C3039" s="10"/>
    </row>
    <row r="3040" spans="1:3">
      <c r="A3040" s="19"/>
      <c r="B3040" s="19"/>
      <c r="C3040" s="10"/>
    </row>
    <row r="3041" spans="1:3">
      <c r="A3041" s="19"/>
      <c r="B3041" s="19"/>
      <c r="C3041" s="10"/>
    </row>
    <row r="3042" spans="1:3">
      <c r="A3042" s="19"/>
      <c r="B3042" s="19"/>
      <c r="C3042" s="10"/>
    </row>
    <row r="3043" spans="1:3">
      <c r="A3043" s="19"/>
      <c r="B3043" s="19"/>
      <c r="C3043" s="10"/>
    </row>
    <row r="3044" spans="1:3">
      <c r="A3044" s="19"/>
      <c r="B3044" s="19"/>
      <c r="C3044" s="10"/>
    </row>
    <row r="3045" spans="1:3">
      <c r="A3045" s="19"/>
      <c r="B3045" s="19"/>
      <c r="C3045" s="10"/>
    </row>
    <row r="3046" spans="1:3">
      <c r="A3046" s="19"/>
      <c r="B3046" s="19"/>
      <c r="C3046" s="10"/>
    </row>
    <row r="3047" spans="1:3">
      <c r="A3047" s="19"/>
      <c r="B3047" s="19"/>
      <c r="C3047" s="10"/>
    </row>
    <row r="3048" spans="1:3">
      <c r="A3048" s="19"/>
      <c r="B3048" s="19"/>
      <c r="C3048" s="10"/>
    </row>
    <row r="3049" spans="1:3">
      <c r="A3049" s="19"/>
      <c r="B3049" s="19"/>
      <c r="C3049" s="10"/>
    </row>
    <row r="3050" spans="1:3">
      <c r="A3050" s="19"/>
      <c r="B3050" s="19"/>
      <c r="C3050" s="10"/>
    </row>
    <row r="3051" spans="1:3">
      <c r="A3051" s="19"/>
      <c r="B3051" s="19"/>
      <c r="C3051" s="10"/>
    </row>
    <row r="3052" spans="1:3">
      <c r="A3052" s="19"/>
      <c r="B3052" s="19"/>
      <c r="C3052" s="10"/>
    </row>
    <row r="3053" spans="1:3">
      <c r="A3053" s="19"/>
      <c r="B3053" s="19"/>
      <c r="C3053" s="10"/>
    </row>
    <row r="3054" spans="1:3">
      <c r="A3054" s="19"/>
      <c r="B3054" s="19"/>
      <c r="C3054" s="10"/>
    </row>
    <row r="3055" spans="1:3">
      <c r="A3055" s="19"/>
      <c r="B3055" s="19"/>
      <c r="C3055" s="10"/>
    </row>
    <row r="3056" spans="1:3">
      <c r="A3056" s="19"/>
      <c r="B3056" s="19"/>
      <c r="C3056" s="10"/>
    </row>
    <row r="3057" spans="1:3">
      <c r="A3057" s="19"/>
      <c r="B3057" s="19"/>
      <c r="C3057" s="10"/>
    </row>
    <row r="3058" spans="1:3">
      <c r="A3058" s="19"/>
      <c r="B3058" s="19"/>
      <c r="C3058" s="10"/>
    </row>
    <row r="3059" spans="1:3">
      <c r="A3059" s="19"/>
      <c r="B3059" s="19"/>
      <c r="C3059" s="10"/>
    </row>
    <row r="3060" spans="1:3">
      <c r="A3060" s="19"/>
      <c r="B3060" s="19"/>
      <c r="C3060" s="10"/>
    </row>
    <row r="3061" spans="1:3">
      <c r="A3061" s="19"/>
      <c r="B3061" s="19"/>
      <c r="C3061" s="10"/>
    </row>
    <row r="3062" spans="1:3">
      <c r="A3062" s="19"/>
      <c r="B3062" s="19"/>
      <c r="C3062" s="10"/>
    </row>
    <row r="3063" spans="1:3">
      <c r="A3063" s="19"/>
      <c r="B3063" s="19"/>
      <c r="C3063" s="10"/>
    </row>
    <row r="3064" spans="1:3">
      <c r="A3064" s="19"/>
      <c r="B3064" s="19"/>
      <c r="C3064" s="10"/>
    </row>
    <row r="3065" spans="1:3">
      <c r="A3065" s="19"/>
      <c r="B3065" s="19"/>
      <c r="C3065" s="10"/>
    </row>
    <row r="3066" spans="1:3">
      <c r="A3066" s="19"/>
      <c r="B3066" s="19"/>
      <c r="C3066" s="10"/>
    </row>
    <row r="3067" spans="1:3">
      <c r="A3067" s="19"/>
      <c r="B3067" s="19"/>
      <c r="C3067" s="10"/>
    </row>
    <row r="3068" spans="1:3">
      <c r="A3068" s="19"/>
      <c r="B3068" s="19"/>
      <c r="C3068" s="10"/>
    </row>
    <row r="3069" spans="1:3">
      <c r="A3069" s="19"/>
      <c r="B3069" s="19"/>
      <c r="C3069" s="10"/>
    </row>
    <row r="3070" spans="1:3">
      <c r="A3070" s="19"/>
      <c r="B3070" s="19"/>
      <c r="C3070" s="10"/>
    </row>
    <row r="3071" spans="1:3">
      <c r="A3071" s="19"/>
      <c r="B3071" s="19"/>
      <c r="C3071" s="10"/>
    </row>
    <row r="3072" spans="1:3">
      <c r="A3072" s="19"/>
      <c r="B3072" s="19"/>
      <c r="C3072" s="10"/>
    </row>
    <row r="3073" spans="1:3">
      <c r="A3073" s="19"/>
      <c r="B3073" s="19"/>
      <c r="C3073" s="10"/>
    </row>
    <row r="3074" spans="1:3">
      <c r="A3074" s="19"/>
      <c r="B3074" s="19"/>
      <c r="C3074" s="10"/>
    </row>
    <row r="3075" spans="1:3">
      <c r="A3075" s="19"/>
      <c r="B3075" s="19"/>
      <c r="C3075" s="10"/>
    </row>
    <row r="3076" spans="1:3">
      <c r="A3076" s="19"/>
      <c r="B3076" s="19"/>
      <c r="C3076" s="10"/>
    </row>
    <row r="3077" spans="1:3">
      <c r="A3077" s="19"/>
      <c r="B3077" s="19"/>
      <c r="C3077" s="10"/>
    </row>
    <row r="3078" spans="1:3">
      <c r="A3078" s="19"/>
      <c r="B3078" s="19"/>
      <c r="C3078" s="10"/>
    </row>
    <row r="3079" spans="1:3">
      <c r="A3079" s="19"/>
      <c r="B3079" s="19"/>
      <c r="C3079" s="10"/>
    </row>
    <row r="3080" spans="1:3">
      <c r="A3080" s="19"/>
      <c r="B3080" s="19"/>
      <c r="C3080" s="10"/>
    </row>
    <row r="3081" spans="1:3">
      <c r="A3081" s="19"/>
      <c r="B3081" s="19"/>
      <c r="C3081" s="10"/>
    </row>
    <row r="3082" spans="1:3">
      <c r="A3082" s="19"/>
      <c r="B3082" s="19"/>
      <c r="C3082" s="10"/>
    </row>
    <row r="3083" spans="1:3">
      <c r="A3083" s="19"/>
      <c r="B3083" s="19"/>
      <c r="C3083" s="10"/>
    </row>
    <row r="3084" spans="1:3">
      <c r="A3084" s="19"/>
      <c r="B3084" s="19"/>
      <c r="C3084" s="10"/>
    </row>
    <row r="3085" spans="1:3">
      <c r="A3085" s="19"/>
      <c r="B3085" s="19"/>
      <c r="C3085" s="10"/>
    </row>
    <row r="3086" spans="1:3">
      <c r="A3086" s="19"/>
      <c r="B3086" s="19"/>
      <c r="C3086" s="10"/>
    </row>
    <row r="3087" spans="1:3">
      <c r="A3087" s="19"/>
      <c r="B3087" s="19"/>
      <c r="C3087" s="10"/>
    </row>
    <row r="3088" spans="1:3">
      <c r="A3088" s="19"/>
      <c r="B3088" s="19"/>
      <c r="C3088" s="10"/>
    </row>
    <row r="3089" spans="1:3">
      <c r="A3089" s="19"/>
      <c r="B3089" s="19"/>
      <c r="C3089" s="10"/>
    </row>
    <row r="3090" spans="1:3">
      <c r="A3090" s="19"/>
      <c r="B3090" s="19"/>
      <c r="C3090" s="10"/>
    </row>
    <row r="3091" spans="1:3">
      <c r="A3091" s="19"/>
      <c r="B3091" s="19"/>
      <c r="C3091" s="10"/>
    </row>
    <row r="3092" spans="1:3">
      <c r="A3092" s="19"/>
      <c r="B3092" s="19"/>
      <c r="C3092" s="10"/>
    </row>
    <row r="3093" spans="1:3">
      <c r="A3093" s="19"/>
      <c r="B3093" s="19"/>
      <c r="C3093" s="10"/>
    </row>
    <row r="3094" spans="1:3">
      <c r="A3094" s="19"/>
      <c r="B3094" s="19"/>
      <c r="C3094" s="10"/>
    </row>
    <row r="3095" spans="1:3">
      <c r="A3095" s="19"/>
      <c r="B3095" s="19"/>
      <c r="C3095" s="10"/>
    </row>
    <row r="3096" spans="1:3">
      <c r="A3096" s="19"/>
      <c r="B3096" s="19"/>
      <c r="C3096" s="10"/>
    </row>
    <row r="3097" spans="1:3">
      <c r="A3097" s="19"/>
      <c r="B3097" s="19"/>
      <c r="C3097" s="10"/>
    </row>
    <row r="3098" spans="1:3">
      <c r="A3098" s="19"/>
      <c r="B3098" s="19"/>
      <c r="C3098" s="10"/>
    </row>
    <row r="3099" spans="1:3">
      <c r="A3099" s="19"/>
      <c r="B3099" s="19"/>
      <c r="C3099" s="10"/>
    </row>
    <row r="3100" spans="1:3">
      <c r="A3100" s="19"/>
      <c r="B3100" s="19"/>
      <c r="C3100" s="10"/>
    </row>
    <row r="3101" spans="1:3">
      <c r="A3101" s="19"/>
      <c r="B3101" s="19"/>
      <c r="C3101" s="10"/>
    </row>
    <row r="3102" spans="1:3">
      <c r="A3102" s="19"/>
      <c r="B3102" s="19"/>
      <c r="C3102" s="10"/>
    </row>
    <row r="3103" spans="1:3">
      <c r="A3103" s="19"/>
      <c r="B3103" s="19"/>
      <c r="C3103" s="10"/>
    </row>
    <row r="3104" spans="1:3">
      <c r="A3104" s="19"/>
      <c r="B3104" s="19"/>
      <c r="C3104" s="10"/>
    </row>
    <row r="3105" spans="1:3">
      <c r="A3105" s="19"/>
      <c r="B3105" s="19"/>
      <c r="C3105" s="10"/>
    </row>
    <row r="3106" spans="1:3">
      <c r="A3106" s="19"/>
      <c r="B3106" s="19"/>
      <c r="C3106" s="10"/>
    </row>
    <row r="3107" spans="1:3">
      <c r="A3107" s="19"/>
      <c r="B3107" s="19"/>
      <c r="C3107" s="10"/>
    </row>
    <row r="3108" spans="1:3">
      <c r="A3108" s="19"/>
      <c r="B3108" s="19"/>
      <c r="C3108" s="10"/>
    </row>
    <row r="3109" spans="1:3">
      <c r="A3109" s="19"/>
      <c r="B3109" s="19"/>
      <c r="C3109" s="10"/>
    </row>
    <row r="3110" spans="1:3">
      <c r="A3110" s="19"/>
      <c r="B3110" s="19"/>
      <c r="C3110" s="10"/>
    </row>
    <row r="3111" spans="1:3">
      <c r="A3111" s="19"/>
      <c r="B3111" s="19"/>
      <c r="C3111" s="10"/>
    </row>
    <row r="3112" spans="1:3">
      <c r="A3112" s="19"/>
      <c r="B3112" s="19"/>
      <c r="C3112" s="10"/>
    </row>
    <row r="3113" spans="1:3">
      <c r="A3113" s="19"/>
      <c r="B3113" s="19"/>
      <c r="C3113" s="10"/>
    </row>
    <row r="3114" spans="1:3">
      <c r="A3114" s="19"/>
      <c r="B3114" s="19"/>
      <c r="C3114" s="10"/>
    </row>
    <row r="3115" spans="1:3">
      <c r="A3115" s="19"/>
      <c r="B3115" s="19"/>
      <c r="C3115" s="10"/>
    </row>
    <row r="3116" spans="1:3">
      <c r="A3116" s="19"/>
      <c r="B3116" s="19"/>
      <c r="C3116" s="10"/>
    </row>
    <row r="3117" spans="1:3">
      <c r="A3117" s="19"/>
      <c r="B3117" s="19"/>
      <c r="C3117" s="10"/>
    </row>
    <row r="3118" spans="1:3">
      <c r="A3118" s="19"/>
      <c r="B3118" s="19"/>
      <c r="C3118" s="10"/>
    </row>
    <row r="3119" spans="1:3">
      <c r="A3119" s="19"/>
      <c r="B3119" s="19"/>
      <c r="C3119" s="10"/>
    </row>
    <row r="3120" spans="1:3">
      <c r="A3120" s="19"/>
      <c r="B3120" s="19"/>
      <c r="C3120" s="10"/>
    </row>
    <row r="3121" spans="1:3">
      <c r="A3121" s="19"/>
      <c r="B3121" s="19"/>
      <c r="C3121" s="10"/>
    </row>
    <row r="3122" spans="1:3">
      <c r="A3122" s="19"/>
      <c r="B3122" s="19"/>
      <c r="C3122" s="10"/>
    </row>
    <row r="3123" spans="1:3">
      <c r="A3123" s="19"/>
      <c r="B3123" s="19"/>
      <c r="C3123" s="10"/>
    </row>
    <row r="3124" spans="1:3">
      <c r="A3124" s="19"/>
      <c r="B3124" s="19"/>
      <c r="C3124" s="10"/>
    </row>
    <row r="3125" spans="1:3">
      <c r="A3125" s="19"/>
      <c r="B3125" s="19"/>
      <c r="C3125" s="10"/>
    </row>
    <row r="3126" spans="1:3">
      <c r="A3126" s="19"/>
      <c r="B3126" s="19"/>
      <c r="C3126" s="10"/>
    </row>
    <row r="3127" spans="1:3">
      <c r="A3127" s="19"/>
      <c r="B3127" s="19"/>
      <c r="C3127" s="10"/>
    </row>
    <row r="3128" spans="1:3">
      <c r="A3128" s="19"/>
      <c r="B3128" s="19"/>
      <c r="C3128" s="10"/>
    </row>
    <row r="3129" spans="1:3">
      <c r="A3129" s="19"/>
      <c r="B3129" s="19"/>
      <c r="C3129" s="10"/>
    </row>
    <row r="3130" spans="1:3">
      <c r="A3130" s="19"/>
      <c r="B3130" s="19"/>
      <c r="C3130" s="10"/>
    </row>
    <row r="3131" spans="1:3">
      <c r="A3131" s="19"/>
      <c r="B3131" s="19"/>
      <c r="C3131" s="10"/>
    </row>
    <row r="3132" spans="1:3">
      <c r="A3132" s="19"/>
      <c r="B3132" s="19"/>
      <c r="C3132" s="10"/>
    </row>
    <row r="3133" spans="1:3">
      <c r="A3133" s="19"/>
      <c r="B3133" s="19"/>
      <c r="C3133" s="10"/>
    </row>
    <row r="3134" spans="1:3">
      <c r="A3134" s="19"/>
      <c r="B3134" s="19"/>
      <c r="C3134" s="10"/>
    </row>
    <row r="3135" spans="1:3">
      <c r="A3135" s="19"/>
      <c r="B3135" s="19"/>
      <c r="C3135" s="10"/>
    </row>
    <row r="3136" spans="1:3">
      <c r="A3136" s="19"/>
      <c r="B3136" s="19"/>
      <c r="C3136" s="10"/>
    </row>
    <row r="3137" spans="1:3">
      <c r="A3137" s="19"/>
      <c r="B3137" s="19"/>
      <c r="C3137" s="10"/>
    </row>
    <row r="3138" spans="1:3">
      <c r="A3138" s="19"/>
      <c r="B3138" s="19"/>
      <c r="C3138" s="10"/>
    </row>
    <row r="3139" spans="1:3">
      <c r="A3139" s="19"/>
      <c r="B3139" s="19"/>
      <c r="C3139" s="10"/>
    </row>
    <row r="3140" spans="1:3">
      <c r="A3140" s="19"/>
      <c r="B3140" s="19"/>
      <c r="C3140" s="10"/>
    </row>
    <row r="3141" spans="1:3">
      <c r="A3141" s="19"/>
      <c r="B3141" s="19"/>
      <c r="C3141" s="10"/>
    </row>
    <row r="3142" spans="1:3">
      <c r="A3142" s="19"/>
      <c r="B3142" s="19"/>
      <c r="C3142" s="10"/>
    </row>
    <row r="3143" spans="1:3">
      <c r="A3143" s="19"/>
      <c r="B3143" s="19"/>
      <c r="C3143" s="10"/>
    </row>
    <row r="3144" spans="1:3">
      <c r="A3144" s="19"/>
      <c r="B3144" s="19"/>
      <c r="C3144" s="10"/>
    </row>
    <row r="3145" spans="1:3">
      <c r="A3145" s="19"/>
      <c r="B3145" s="19"/>
      <c r="C3145" s="10"/>
    </row>
    <row r="3146" spans="1:3">
      <c r="A3146" s="19"/>
      <c r="B3146" s="19"/>
      <c r="C3146" s="10"/>
    </row>
    <row r="3147" spans="1:3">
      <c r="A3147" s="19"/>
      <c r="B3147" s="19"/>
      <c r="C3147" s="10"/>
    </row>
    <row r="3148" spans="1:3">
      <c r="A3148" s="19"/>
      <c r="B3148" s="19"/>
      <c r="C3148" s="10"/>
    </row>
    <row r="3149" spans="1:3">
      <c r="A3149" s="19"/>
      <c r="B3149" s="19"/>
      <c r="C3149" s="10"/>
    </row>
    <row r="3150" spans="1:3">
      <c r="A3150" s="19"/>
      <c r="B3150" s="19"/>
      <c r="C3150" s="10"/>
    </row>
    <row r="3151" spans="1:3">
      <c r="A3151" s="19"/>
      <c r="B3151" s="19"/>
      <c r="C3151" s="10"/>
    </row>
    <row r="3152" spans="1:3">
      <c r="A3152" s="19"/>
      <c r="B3152" s="19"/>
      <c r="C3152" s="10"/>
    </row>
    <row r="3153" spans="1:3">
      <c r="A3153" s="19"/>
      <c r="B3153" s="19"/>
      <c r="C3153" s="10"/>
    </row>
    <row r="3154" spans="1:3">
      <c r="A3154" s="19"/>
      <c r="B3154" s="19"/>
      <c r="C3154" s="10"/>
    </row>
    <row r="3155" spans="1:3">
      <c r="A3155" s="19"/>
      <c r="B3155" s="19"/>
      <c r="C3155" s="10"/>
    </row>
    <row r="3156" spans="1:3">
      <c r="A3156" s="19"/>
      <c r="B3156" s="19"/>
      <c r="C3156" s="10"/>
    </row>
    <row r="3157" spans="1:3">
      <c r="A3157" s="19"/>
      <c r="B3157" s="19"/>
      <c r="C3157" s="10"/>
    </row>
    <row r="3158" spans="1:3">
      <c r="A3158" s="19"/>
      <c r="B3158" s="19"/>
      <c r="C3158" s="10"/>
    </row>
    <row r="3159" spans="1:3">
      <c r="A3159" s="19"/>
      <c r="B3159" s="19"/>
      <c r="C3159" s="10"/>
    </row>
    <row r="3160" spans="1:3">
      <c r="A3160" s="19"/>
      <c r="B3160" s="19"/>
      <c r="C3160" s="10"/>
    </row>
    <row r="3161" spans="1:3">
      <c r="A3161" s="19"/>
      <c r="B3161" s="19"/>
      <c r="C3161" s="10"/>
    </row>
    <row r="3162" spans="1:3">
      <c r="A3162" s="19"/>
      <c r="B3162" s="19"/>
      <c r="C3162" s="10"/>
    </row>
    <row r="3163" spans="1:3">
      <c r="A3163" s="19"/>
      <c r="B3163" s="19"/>
      <c r="C3163" s="10"/>
    </row>
    <row r="3164" spans="1:3">
      <c r="A3164" s="19"/>
      <c r="B3164" s="19"/>
      <c r="C3164" s="10"/>
    </row>
    <row r="3165" spans="1:3">
      <c r="A3165" s="19"/>
      <c r="B3165" s="19"/>
      <c r="C3165" s="10"/>
    </row>
    <row r="3166" spans="1:3">
      <c r="A3166" s="19"/>
      <c r="B3166" s="19"/>
      <c r="C3166" s="10"/>
    </row>
    <row r="3167" spans="1:3">
      <c r="A3167" s="19"/>
      <c r="B3167" s="19"/>
      <c r="C3167" s="10"/>
    </row>
    <row r="3168" spans="1:3">
      <c r="A3168" s="19"/>
      <c r="B3168" s="19"/>
      <c r="C3168" s="10"/>
    </row>
    <row r="3169" spans="1:3">
      <c r="A3169" s="19"/>
      <c r="B3169" s="19"/>
      <c r="C3169" s="10"/>
    </row>
    <row r="3170" spans="1:3">
      <c r="A3170" s="19"/>
      <c r="B3170" s="19"/>
      <c r="C3170" s="10"/>
    </row>
    <row r="3171" spans="1:3">
      <c r="A3171" s="19"/>
      <c r="B3171" s="19"/>
      <c r="C3171" s="10"/>
    </row>
    <row r="3172" spans="1:3">
      <c r="A3172" s="19"/>
      <c r="B3172" s="19"/>
      <c r="C3172" s="10"/>
    </row>
    <row r="3173" spans="1:3">
      <c r="A3173" s="19"/>
      <c r="B3173" s="19"/>
      <c r="C3173" s="10"/>
    </row>
    <row r="3174" spans="1:3">
      <c r="A3174" s="19"/>
      <c r="B3174" s="19"/>
      <c r="C3174" s="10"/>
    </row>
    <row r="3175" spans="1:3">
      <c r="A3175" s="19"/>
      <c r="B3175" s="19"/>
      <c r="C3175" s="10"/>
    </row>
    <row r="3176" spans="1:3">
      <c r="A3176" s="19"/>
      <c r="B3176" s="19"/>
      <c r="C3176" s="10"/>
    </row>
    <row r="3177" spans="1:3">
      <c r="A3177" s="19"/>
      <c r="B3177" s="19"/>
      <c r="C3177" s="10"/>
    </row>
    <row r="3178" spans="1:3">
      <c r="A3178" s="19"/>
      <c r="B3178" s="19"/>
      <c r="C3178" s="10"/>
    </row>
    <row r="3179" spans="1:3">
      <c r="A3179" s="19"/>
      <c r="B3179" s="19"/>
      <c r="C3179" s="10"/>
    </row>
    <row r="3180" spans="1:3">
      <c r="A3180" s="19"/>
      <c r="B3180" s="19"/>
      <c r="C3180" s="10"/>
    </row>
    <row r="3181" spans="1:3">
      <c r="A3181" s="19"/>
      <c r="B3181" s="19"/>
      <c r="C3181" s="10"/>
    </row>
    <row r="3182" spans="1:3">
      <c r="A3182" s="19"/>
      <c r="B3182" s="19"/>
      <c r="C3182" s="10"/>
    </row>
    <row r="3183" spans="1:3">
      <c r="A3183" s="19"/>
      <c r="B3183" s="19"/>
      <c r="C3183" s="10"/>
    </row>
    <row r="3184" spans="1:3">
      <c r="A3184" s="19"/>
      <c r="B3184" s="19"/>
      <c r="C3184" s="10"/>
    </row>
    <row r="3185" spans="1:3">
      <c r="A3185" s="19"/>
      <c r="B3185" s="19"/>
      <c r="C3185" s="10"/>
    </row>
    <row r="3186" spans="1:3">
      <c r="A3186" s="19"/>
      <c r="B3186" s="19"/>
      <c r="C3186" s="10"/>
    </row>
    <row r="3187" spans="1:3">
      <c r="A3187" s="19"/>
      <c r="B3187" s="19"/>
      <c r="C3187" s="10"/>
    </row>
    <row r="3188" spans="1:3">
      <c r="A3188" s="19"/>
      <c r="B3188" s="19"/>
      <c r="C3188" s="10"/>
    </row>
    <row r="3189" spans="1:3">
      <c r="A3189" s="19"/>
      <c r="B3189" s="19"/>
      <c r="C3189" s="10"/>
    </row>
    <row r="3190" spans="1:3">
      <c r="A3190" s="19"/>
      <c r="B3190" s="19"/>
      <c r="C3190" s="10"/>
    </row>
    <row r="3191" spans="1:3">
      <c r="A3191" s="19"/>
      <c r="B3191" s="19"/>
      <c r="C3191" s="10"/>
    </row>
    <row r="3192" spans="1:3">
      <c r="A3192" s="19"/>
      <c r="B3192" s="19"/>
      <c r="C3192" s="10"/>
    </row>
    <row r="3193" spans="1:3">
      <c r="A3193" s="19"/>
      <c r="B3193" s="19"/>
      <c r="C3193" s="10"/>
    </row>
    <row r="3194" spans="1:3">
      <c r="A3194" s="19"/>
      <c r="B3194" s="19"/>
      <c r="C3194" s="10"/>
    </row>
    <row r="3195" spans="1:3">
      <c r="A3195" s="19"/>
      <c r="B3195" s="19"/>
      <c r="C3195" s="10"/>
    </row>
    <row r="3196" spans="1:3">
      <c r="A3196" s="19"/>
      <c r="B3196" s="19"/>
      <c r="C3196" s="10"/>
    </row>
    <row r="3197" spans="1:3">
      <c r="A3197" s="19"/>
      <c r="B3197" s="19"/>
      <c r="C3197" s="10"/>
    </row>
    <row r="3198" spans="1:3">
      <c r="A3198" s="19"/>
      <c r="B3198" s="19"/>
      <c r="C3198" s="10"/>
    </row>
    <row r="3199" spans="1:3">
      <c r="A3199" s="19"/>
      <c r="B3199" s="19"/>
      <c r="C3199" s="10"/>
    </row>
    <row r="3200" spans="1:3">
      <c r="A3200" s="19"/>
      <c r="B3200" s="19"/>
      <c r="C3200" s="10"/>
    </row>
    <row r="3201" spans="1:3">
      <c r="A3201" s="19"/>
      <c r="B3201" s="19"/>
      <c r="C3201" s="10"/>
    </row>
    <row r="3202" spans="1:3">
      <c r="A3202" s="19"/>
      <c r="B3202" s="19"/>
      <c r="C3202" s="10"/>
    </row>
    <row r="3203" spans="1:3">
      <c r="A3203" s="19"/>
      <c r="B3203" s="19"/>
      <c r="C3203" s="10"/>
    </row>
    <row r="3204" spans="1:3">
      <c r="A3204" s="19"/>
      <c r="B3204" s="19"/>
      <c r="C3204" s="10"/>
    </row>
    <row r="3205" spans="1:3">
      <c r="A3205" s="19"/>
      <c r="B3205" s="19"/>
      <c r="C3205" s="10"/>
    </row>
    <row r="3206" spans="1:3">
      <c r="A3206" s="19"/>
      <c r="B3206" s="19"/>
      <c r="C3206" s="10"/>
    </row>
    <row r="3207" spans="1:3">
      <c r="A3207" s="19"/>
      <c r="B3207" s="19"/>
      <c r="C3207" s="10"/>
    </row>
    <row r="3208" spans="1:3">
      <c r="A3208" s="19"/>
      <c r="B3208" s="19"/>
      <c r="C3208" s="10"/>
    </row>
    <row r="3209" spans="1:3">
      <c r="A3209" s="19"/>
      <c r="B3209" s="19"/>
      <c r="C3209" s="10"/>
    </row>
    <row r="3210" spans="1:3">
      <c r="A3210" s="19"/>
      <c r="B3210" s="19"/>
      <c r="C3210" s="10"/>
    </row>
    <row r="3211" spans="1:3">
      <c r="A3211" s="19"/>
      <c r="B3211" s="19"/>
      <c r="C3211" s="10"/>
    </row>
    <row r="3212" spans="1:3">
      <c r="A3212" s="19"/>
      <c r="B3212" s="19"/>
      <c r="C3212" s="10"/>
    </row>
    <row r="3213" spans="1:3">
      <c r="A3213" s="19"/>
      <c r="B3213" s="19"/>
      <c r="C3213" s="10"/>
    </row>
    <row r="3214" spans="1:3">
      <c r="A3214" s="19"/>
      <c r="B3214" s="19"/>
      <c r="C3214" s="10"/>
    </row>
    <row r="3215" spans="1:3">
      <c r="A3215" s="19"/>
      <c r="B3215" s="19"/>
      <c r="C3215" s="10"/>
    </row>
    <row r="3216" spans="1:3">
      <c r="A3216" s="19"/>
      <c r="B3216" s="19"/>
      <c r="C3216" s="10"/>
    </row>
    <row r="3217" spans="1:3">
      <c r="A3217" s="19"/>
      <c r="B3217" s="19"/>
      <c r="C3217" s="10"/>
    </row>
    <row r="3218" spans="1:3">
      <c r="A3218" s="19"/>
      <c r="B3218" s="19"/>
      <c r="C3218" s="10"/>
    </row>
    <row r="3219" spans="1:3">
      <c r="A3219" s="19"/>
      <c r="B3219" s="19"/>
      <c r="C3219" s="10"/>
    </row>
    <row r="3220" spans="1:3">
      <c r="A3220" s="19"/>
      <c r="B3220" s="19"/>
      <c r="C3220" s="10"/>
    </row>
    <row r="3221" spans="1:3">
      <c r="A3221" s="19"/>
      <c r="B3221" s="19"/>
      <c r="C3221" s="10"/>
    </row>
    <row r="3222" spans="1:3">
      <c r="A3222" s="19"/>
      <c r="B3222" s="19"/>
      <c r="C3222" s="10"/>
    </row>
    <row r="3223" spans="1:3">
      <c r="A3223" s="19"/>
      <c r="B3223" s="19"/>
      <c r="C3223" s="10"/>
    </row>
    <row r="3224" spans="1:3">
      <c r="A3224" s="19"/>
      <c r="B3224" s="19"/>
      <c r="C3224" s="10"/>
    </row>
    <row r="3225" spans="1:3">
      <c r="A3225" s="19"/>
      <c r="B3225" s="19"/>
      <c r="C3225" s="10"/>
    </row>
    <row r="3226" spans="1:3">
      <c r="A3226" s="19"/>
      <c r="B3226" s="19"/>
      <c r="C3226" s="10"/>
    </row>
    <row r="3227" spans="1:3">
      <c r="A3227" s="19"/>
      <c r="B3227" s="19"/>
      <c r="C3227" s="10"/>
    </row>
    <row r="3228" spans="1:3">
      <c r="A3228" s="19"/>
      <c r="B3228" s="19"/>
      <c r="C3228" s="10"/>
    </row>
    <row r="3229" spans="1:3">
      <c r="A3229" s="19"/>
      <c r="B3229" s="19"/>
      <c r="C3229" s="10"/>
    </row>
    <row r="3230" spans="1:3">
      <c r="A3230" s="19"/>
      <c r="B3230" s="19"/>
      <c r="C3230" s="10"/>
    </row>
    <row r="3231" spans="1:3">
      <c r="A3231" s="19"/>
      <c r="B3231" s="19"/>
      <c r="C3231" s="10"/>
    </row>
    <row r="3232" spans="1:3">
      <c r="A3232" s="19"/>
      <c r="B3232" s="19"/>
      <c r="C3232" s="10"/>
    </row>
    <row r="3233" spans="1:3">
      <c r="A3233" s="19"/>
      <c r="B3233" s="19"/>
      <c r="C3233" s="10"/>
    </row>
    <row r="3234" spans="1:3">
      <c r="A3234" s="19"/>
      <c r="B3234" s="19"/>
      <c r="C3234" s="10"/>
    </row>
    <row r="3235" spans="1:3">
      <c r="A3235" s="19"/>
      <c r="B3235" s="19"/>
      <c r="C3235" s="10"/>
    </row>
    <row r="3236" spans="1:3">
      <c r="A3236" s="19"/>
      <c r="B3236" s="19"/>
      <c r="C3236" s="10"/>
    </row>
    <row r="3237" spans="1:3">
      <c r="A3237" s="19"/>
      <c r="B3237" s="19"/>
      <c r="C3237" s="10"/>
    </row>
    <row r="3238" spans="1:3">
      <c r="A3238" s="19"/>
      <c r="B3238" s="19"/>
      <c r="C3238" s="10"/>
    </row>
    <row r="3239" spans="1:3">
      <c r="A3239" s="19"/>
      <c r="B3239" s="19"/>
      <c r="C3239" s="10"/>
    </row>
    <row r="3240" spans="1:3">
      <c r="A3240" s="19"/>
      <c r="B3240" s="19"/>
      <c r="C3240" s="10"/>
    </row>
    <row r="3241" spans="1:3">
      <c r="A3241" s="19"/>
      <c r="B3241" s="19"/>
      <c r="C3241" s="10"/>
    </row>
    <row r="3242" spans="1:3">
      <c r="A3242" s="19"/>
      <c r="B3242" s="19"/>
      <c r="C3242" s="10"/>
    </row>
    <row r="3243" spans="1:3">
      <c r="A3243" s="19"/>
      <c r="B3243" s="19"/>
      <c r="C3243" s="10"/>
    </row>
    <row r="3244" spans="1:3">
      <c r="A3244" s="19"/>
      <c r="B3244" s="19"/>
      <c r="C3244" s="10"/>
    </row>
    <row r="3245" spans="1:3">
      <c r="A3245" s="19"/>
      <c r="B3245" s="19"/>
      <c r="C3245" s="10"/>
    </row>
    <row r="3246" spans="1:3">
      <c r="A3246" s="19"/>
      <c r="B3246" s="19"/>
      <c r="C3246" s="10"/>
    </row>
    <row r="3247" spans="1:3">
      <c r="A3247" s="19"/>
      <c r="B3247" s="19"/>
      <c r="C3247" s="10"/>
    </row>
    <row r="3248" spans="1:3">
      <c r="A3248" s="19"/>
      <c r="B3248" s="19"/>
      <c r="C3248" s="10"/>
    </row>
    <row r="3249" spans="1:3">
      <c r="A3249" s="19"/>
      <c r="B3249" s="19"/>
      <c r="C3249" s="10"/>
    </row>
    <row r="3250" spans="1:3">
      <c r="A3250" s="19"/>
      <c r="B3250" s="19"/>
      <c r="C3250" s="10"/>
    </row>
    <row r="3251" spans="1:3">
      <c r="A3251" s="19"/>
      <c r="B3251" s="19"/>
      <c r="C3251" s="10"/>
    </row>
    <row r="3252" spans="1:3">
      <c r="A3252" s="19"/>
      <c r="B3252" s="19"/>
      <c r="C3252" s="10"/>
    </row>
    <row r="3253" spans="1:3">
      <c r="A3253" s="19"/>
      <c r="B3253" s="19"/>
      <c r="C3253" s="10"/>
    </row>
    <row r="3254" spans="1:3">
      <c r="A3254" s="19"/>
      <c r="B3254" s="19"/>
      <c r="C3254" s="10"/>
    </row>
    <row r="3255" spans="1:3">
      <c r="A3255" s="19"/>
      <c r="B3255" s="19"/>
      <c r="C3255" s="10"/>
    </row>
    <row r="3256" spans="1:3">
      <c r="A3256" s="19"/>
      <c r="B3256" s="19"/>
      <c r="C3256" s="10"/>
    </row>
    <row r="3257" spans="1:3">
      <c r="A3257" s="19"/>
      <c r="B3257" s="19"/>
      <c r="C3257" s="10"/>
    </row>
    <row r="3258" spans="1:3">
      <c r="A3258" s="19"/>
      <c r="B3258" s="19"/>
      <c r="C3258" s="10"/>
    </row>
    <row r="3259" spans="1:3">
      <c r="A3259" s="19"/>
      <c r="B3259" s="19"/>
      <c r="C3259" s="10"/>
    </row>
    <row r="3260" spans="1:3">
      <c r="A3260" s="19"/>
      <c r="B3260" s="19"/>
      <c r="C3260" s="10"/>
    </row>
    <row r="3261" spans="1:3">
      <c r="A3261" s="19"/>
      <c r="B3261" s="19"/>
      <c r="C3261" s="10"/>
    </row>
    <row r="3262" spans="1:3">
      <c r="A3262" s="19"/>
      <c r="B3262" s="19"/>
      <c r="C3262" s="10"/>
    </row>
    <row r="3263" spans="1:3">
      <c r="A3263" s="19"/>
      <c r="B3263" s="19"/>
      <c r="C3263" s="10"/>
    </row>
    <row r="3264" spans="1:3">
      <c r="A3264" s="19"/>
      <c r="B3264" s="19"/>
      <c r="C3264" s="10"/>
    </row>
    <row r="3265" spans="1:3">
      <c r="A3265" s="19"/>
      <c r="B3265" s="19"/>
      <c r="C3265" s="10"/>
    </row>
    <row r="3266" spans="1:3">
      <c r="A3266" s="19"/>
      <c r="B3266" s="19"/>
      <c r="C3266" s="10"/>
    </row>
    <row r="3267" spans="1:3">
      <c r="A3267" s="19"/>
      <c r="B3267" s="19"/>
      <c r="C3267" s="10"/>
    </row>
    <row r="3268" spans="1:3">
      <c r="A3268" s="19"/>
      <c r="B3268" s="19"/>
      <c r="C3268" s="10"/>
    </row>
    <row r="3269" spans="1:3">
      <c r="A3269" s="19"/>
      <c r="B3269" s="19"/>
      <c r="C3269" s="10"/>
    </row>
    <row r="3270" spans="1:3">
      <c r="A3270" s="19"/>
      <c r="B3270" s="19"/>
      <c r="C3270" s="10"/>
    </row>
    <row r="3271" spans="1:3">
      <c r="A3271" s="19"/>
      <c r="B3271" s="19"/>
      <c r="C3271" s="10"/>
    </row>
    <row r="3272" spans="1:3">
      <c r="A3272" s="19"/>
      <c r="B3272" s="19"/>
      <c r="C3272" s="10"/>
    </row>
    <row r="3273" spans="1:3">
      <c r="A3273" s="19"/>
      <c r="B3273" s="19"/>
      <c r="C3273" s="10"/>
    </row>
    <row r="3274" spans="1:3">
      <c r="A3274" s="19"/>
      <c r="B3274" s="19"/>
      <c r="C3274" s="10"/>
    </row>
    <row r="3275" spans="1:3">
      <c r="A3275" s="19"/>
      <c r="B3275" s="19"/>
      <c r="C3275" s="10"/>
    </row>
    <row r="3276" spans="1:3">
      <c r="A3276" s="19"/>
      <c r="B3276" s="19"/>
      <c r="C3276" s="10"/>
    </row>
    <row r="3277" spans="1:3">
      <c r="A3277" s="19"/>
      <c r="B3277" s="19"/>
      <c r="C3277" s="10"/>
    </row>
    <row r="3278" spans="1:3">
      <c r="A3278" s="19"/>
      <c r="B3278" s="19"/>
      <c r="C3278" s="10"/>
    </row>
    <row r="3279" spans="1:3">
      <c r="A3279" s="19"/>
      <c r="B3279" s="19"/>
      <c r="C3279" s="10"/>
    </row>
    <row r="3280" spans="1:3">
      <c r="A3280" s="19"/>
      <c r="B3280" s="19"/>
      <c r="C3280" s="10"/>
    </row>
    <row r="3281" spans="1:3">
      <c r="A3281" s="19"/>
      <c r="B3281" s="19"/>
      <c r="C3281" s="10"/>
    </row>
    <row r="3282" spans="1:3">
      <c r="A3282" s="19"/>
      <c r="B3282" s="19"/>
      <c r="C3282" s="10"/>
    </row>
    <row r="3283" spans="1:3">
      <c r="A3283" s="19"/>
      <c r="B3283" s="19"/>
      <c r="C3283" s="10"/>
    </row>
    <row r="3284" spans="1:3">
      <c r="A3284" s="19"/>
      <c r="B3284" s="19"/>
      <c r="C3284" s="10"/>
    </row>
    <row r="3285" spans="1:3">
      <c r="A3285" s="19"/>
      <c r="B3285" s="19"/>
      <c r="C3285" s="10"/>
    </row>
    <row r="3286" spans="1:3">
      <c r="A3286" s="19"/>
      <c r="B3286" s="19"/>
      <c r="C3286" s="10"/>
    </row>
    <row r="3287" spans="1:3">
      <c r="A3287" s="19"/>
      <c r="B3287" s="19"/>
      <c r="C3287" s="10"/>
    </row>
    <row r="3288" spans="1:3">
      <c r="A3288" s="19"/>
      <c r="B3288" s="19"/>
      <c r="C3288" s="10"/>
    </row>
    <row r="3289" spans="1:3">
      <c r="A3289" s="19"/>
      <c r="B3289" s="19"/>
      <c r="C3289" s="10"/>
    </row>
    <row r="3290" spans="1:3">
      <c r="A3290" s="19"/>
      <c r="B3290" s="19"/>
      <c r="C3290" s="10"/>
    </row>
    <row r="3291" spans="1:3">
      <c r="A3291" s="19"/>
      <c r="B3291" s="19"/>
      <c r="C3291" s="10"/>
    </row>
    <row r="3292" spans="1:3">
      <c r="A3292" s="19"/>
      <c r="B3292" s="19"/>
      <c r="C3292" s="10"/>
    </row>
    <row r="3293" spans="1:3">
      <c r="A3293" s="19"/>
      <c r="B3293" s="19"/>
      <c r="C3293" s="10"/>
    </row>
    <row r="3294" spans="1:3">
      <c r="A3294" s="19"/>
      <c r="B3294" s="19"/>
      <c r="C3294" s="10"/>
    </row>
    <row r="3295" spans="1:3">
      <c r="A3295" s="19"/>
      <c r="B3295" s="19"/>
      <c r="C3295" s="10"/>
    </row>
    <row r="3296" spans="1:3">
      <c r="A3296" s="19"/>
      <c r="B3296" s="19"/>
      <c r="C3296" s="10"/>
    </row>
    <row r="3297" spans="1:3">
      <c r="A3297" s="19"/>
      <c r="B3297" s="19"/>
      <c r="C3297" s="10"/>
    </row>
    <row r="3298" spans="1:3">
      <c r="A3298" s="19"/>
      <c r="B3298" s="19"/>
      <c r="C3298" s="10"/>
    </row>
    <row r="3299" spans="1:3">
      <c r="A3299" s="19"/>
      <c r="B3299" s="19"/>
      <c r="C3299" s="10"/>
    </row>
    <row r="3300" spans="1:3">
      <c r="A3300" s="19"/>
      <c r="B3300" s="19"/>
      <c r="C3300" s="10"/>
    </row>
    <row r="3301" spans="1:3">
      <c r="A3301" s="19"/>
      <c r="B3301" s="19"/>
      <c r="C3301" s="10"/>
    </row>
    <row r="3302" spans="1:3">
      <c r="A3302" s="19"/>
      <c r="B3302" s="19"/>
      <c r="C3302" s="10"/>
    </row>
    <row r="3303" spans="1:3">
      <c r="A3303" s="19"/>
      <c r="B3303" s="19"/>
      <c r="C3303" s="10"/>
    </row>
    <row r="3304" spans="1:3">
      <c r="A3304" s="19"/>
      <c r="B3304" s="19"/>
      <c r="C3304" s="10"/>
    </row>
    <row r="3305" spans="1:3">
      <c r="A3305" s="19"/>
      <c r="B3305" s="19"/>
      <c r="C3305" s="10"/>
    </row>
    <row r="3306" spans="1:3">
      <c r="A3306" s="19"/>
      <c r="B3306" s="19"/>
      <c r="C3306" s="10"/>
    </row>
    <row r="3307" spans="1:3">
      <c r="A3307" s="19"/>
      <c r="B3307" s="19"/>
      <c r="C3307" s="10"/>
    </row>
    <row r="3308" spans="1:3">
      <c r="A3308" s="19"/>
      <c r="B3308" s="19"/>
      <c r="C3308" s="10"/>
    </row>
    <row r="3309" spans="1:3">
      <c r="A3309" s="19"/>
      <c r="B3309" s="19"/>
      <c r="C3309" s="10"/>
    </row>
    <row r="3310" spans="1:3">
      <c r="A3310" s="19"/>
      <c r="B3310" s="19"/>
      <c r="C3310" s="10"/>
    </row>
    <row r="3311" spans="1:3">
      <c r="A3311" s="19"/>
      <c r="B3311" s="19"/>
      <c r="C3311" s="10"/>
    </row>
    <row r="3312" spans="1:3">
      <c r="A3312" s="19"/>
      <c r="B3312" s="19"/>
      <c r="C3312" s="10"/>
    </row>
    <row r="3313" spans="1:3">
      <c r="A3313" s="19"/>
      <c r="B3313" s="19"/>
      <c r="C3313" s="10"/>
    </row>
    <row r="3314" spans="1:3">
      <c r="A3314" s="19"/>
      <c r="B3314" s="19"/>
      <c r="C3314" s="10"/>
    </row>
    <row r="3315" spans="1:3">
      <c r="A3315" s="19"/>
      <c r="B3315" s="19"/>
      <c r="C3315" s="10"/>
    </row>
    <row r="3316" spans="1:3">
      <c r="A3316" s="19"/>
      <c r="B3316" s="19"/>
      <c r="C3316" s="10"/>
    </row>
    <row r="3317" spans="1:3">
      <c r="A3317" s="19"/>
      <c r="B3317" s="19"/>
      <c r="C3317" s="10"/>
    </row>
    <row r="3318" spans="1:3">
      <c r="A3318" s="19"/>
      <c r="B3318" s="19"/>
      <c r="C3318" s="10"/>
    </row>
    <row r="3319" spans="1:3">
      <c r="A3319" s="19"/>
      <c r="B3319" s="19"/>
      <c r="C3319" s="10"/>
    </row>
    <row r="3320" spans="1:3">
      <c r="A3320" s="19"/>
      <c r="B3320" s="19"/>
      <c r="C3320" s="10"/>
    </row>
    <row r="3321" spans="1:3">
      <c r="A3321" s="19"/>
      <c r="B3321" s="19"/>
      <c r="C3321" s="10"/>
    </row>
    <row r="3322" spans="1:3">
      <c r="A3322" s="19"/>
      <c r="B3322" s="19"/>
      <c r="C3322" s="10"/>
    </row>
    <row r="3323" spans="1:3">
      <c r="A3323" s="19"/>
      <c r="B3323" s="19"/>
      <c r="C3323" s="10"/>
    </row>
    <row r="3324" spans="1:3">
      <c r="A3324" s="19"/>
      <c r="B3324" s="19"/>
      <c r="C3324" s="10"/>
    </row>
    <row r="3325" spans="1:3">
      <c r="A3325" s="19"/>
      <c r="B3325" s="19"/>
      <c r="C3325" s="10"/>
    </row>
    <row r="3326" spans="1:3">
      <c r="A3326" s="19"/>
      <c r="B3326" s="19"/>
      <c r="C3326" s="10"/>
    </row>
    <row r="3327" spans="1:3">
      <c r="A3327" s="19"/>
      <c r="B3327" s="19"/>
      <c r="C3327" s="10"/>
    </row>
    <row r="3328" spans="1:3">
      <c r="A3328" s="19"/>
      <c r="B3328" s="19"/>
      <c r="C3328" s="10"/>
    </row>
    <row r="3329" spans="1:3">
      <c r="A3329" s="19"/>
      <c r="B3329" s="19"/>
      <c r="C3329" s="10"/>
    </row>
    <row r="3330" spans="1:3">
      <c r="A3330" s="19"/>
      <c r="B3330" s="19"/>
      <c r="C3330" s="10"/>
    </row>
    <row r="3331" spans="1:3">
      <c r="A3331" s="19"/>
      <c r="B3331" s="19"/>
      <c r="C3331" s="10"/>
    </row>
    <row r="3332" spans="1:3">
      <c r="A3332" s="19"/>
      <c r="B3332" s="19"/>
      <c r="C3332" s="10"/>
    </row>
    <row r="3333" spans="1:3">
      <c r="A3333" s="19"/>
      <c r="B3333" s="19"/>
      <c r="C3333" s="10"/>
    </row>
    <row r="3334" spans="1:3">
      <c r="A3334" s="19"/>
      <c r="B3334" s="19"/>
      <c r="C3334" s="10"/>
    </row>
    <row r="3335" spans="1:3">
      <c r="A3335" s="19"/>
      <c r="B3335" s="19"/>
      <c r="C3335" s="10"/>
    </row>
    <row r="3336" spans="1:3">
      <c r="A3336" s="19"/>
      <c r="B3336" s="19"/>
      <c r="C3336" s="10"/>
    </row>
    <row r="3337" spans="1:3">
      <c r="A3337" s="19"/>
      <c r="B3337" s="19"/>
      <c r="C3337" s="10"/>
    </row>
    <row r="3338" spans="1:3">
      <c r="A3338" s="19"/>
      <c r="B3338" s="19"/>
      <c r="C3338" s="10"/>
    </row>
    <row r="3339" spans="1:3">
      <c r="A3339" s="19"/>
      <c r="B3339" s="19"/>
      <c r="C3339" s="10"/>
    </row>
    <row r="3340" spans="1:3">
      <c r="A3340" s="19"/>
      <c r="B3340" s="19"/>
      <c r="C3340" s="10"/>
    </row>
    <row r="3341" spans="1:3">
      <c r="A3341" s="19"/>
      <c r="B3341" s="19"/>
      <c r="C3341" s="10"/>
    </row>
    <row r="3342" spans="1:3">
      <c r="A3342" s="19"/>
      <c r="B3342" s="19"/>
      <c r="C3342" s="10"/>
    </row>
    <row r="3343" spans="1:3">
      <c r="A3343" s="19"/>
      <c r="B3343" s="19"/>
      <c r="C3343" s="10"/>
    </row>
    <row r="3344" spans="1:3">
      <c r="A3344" s="19"/>
      <c r="B3344" s="19"/>
      <c r="C3344" s="10"/>
    </row>
    <row r="3345" spans="1:3">
      <c r="A3345" s="19"/>
      <c r="B3345" s="19"/>
      <c r="C3345" s="10"/>
    </row>
    <row r="3346" spans="1:3">
      <c r="A3346" s="19"/>
      <c r="B3346" s="19"/>
      <c r="C3346" s="10"/>
    </row>
    <row r="3347" spans="1:3">
      <c r="A3347" s="19"/>
      <c r="B3347" s="19"/>
      <c r="C3347" s="10"/>
    </row>
    <row r="3348" spans="1:3">
      <c r="A3348" s="19"/>
      <c r="B3348" s="19"/>
      <c r="C3348" s="10"/>
    </row>
    <row r="3349" spans="1:3">
      <c r="A3349" s="19"/>
      <c r="B3349" s="19"/>
      <c r="C3349" s="10"/>
    </row>
    <row r="3350" spans="1:3">
      <c r="A3350" s="19"/>
      <c r="B3350" s="19"/>
      <c r="C3350" s="10"/>
    </row>
    <row r="3351" spans="1:3">
      <c r="A3351" s="19"/>
      <c r="B3351" s="19"/>
      <c r="C3351" s="10"/>
    </row>
    <row r="3352" spans="1:3">
      <c r="A3352" s="19"/>
      <c r="B3352" s="19"/>
      <c r="C3352" s="10"/>
    </row>
    <row r="3353" spans="1:3">
      <c r="A3353" s="19"/>
      <c r="B3353" s="19"/>
      <c r="C3353" s="10"/>
    </row>
    <row r="3354" spans="1:3">
      <c r="A3354" s="19"/>
      <c r="B3354" s="19"/>
      <c r="C3354" s="10"/>
    </row>
    <row r="3355" spans="1:3">
      <c r="A3355" s="19"/>
      <c r="B3355" s="19"/>
      <c r="C3355" s="10"/>
    </row>
    <row r="3356" spans="1:3">
      <c r="A3356" s="19"/>
      <c r="B3356" s="19"/>
      <c r="C3356" s="10"/>
    </row>
    <row r="3357" spans="1:3">
      <c r="A3357" s="19"/>
      <c r="B3357" s="19"/>
      <c r="C3357" s="10"/>
    </row>
    <row r="3358" spans="1:3">
      <c r="A3358" s="19"/>
      <c r="B3358" s="19"/>
      <c r="C3358" s="10"/>
    </row>
    <row r="3359" spans="1:3">
      <c r="A3359" s="19"/>
      <c r="B3359" s="19"/>
      <c r="C3359" s="10"/>
    </row>
    <row r="3360" spans="1:3">
      <c r="A3360" s="19"/>
      <c r="B3360" s="19"/>
      <c r="C3360" s="10"/>
    </row>
    <row r="3361" spans="1:3">
      <c r="A3361" s="19"/>
      <c r="B3361" s="19"/>
      <c r="C3361" s="10"/>
    </row>
    <row r="3362" spans="1:3">
      <c r="A3362" s="19"/>
      <c r="B3362" s="19"/>
      <c r="C3362" s="10"/>
    </row>
    <row r="3363" spans="1:3">
      <c r="A3363" s="19"/>
      <c r="B3363" s="19"/>
      <c r="C3363" s="10"/>
    </row>
    <row r="3364" spans="1:3">
      <c r="A3364" s="19"/>
      <c r="B3364" s="19"/>
      <c r="C3364" s="10"/>
    </row>
    <row r="3365" spans="1:3">
      <c r="A3365" s="19"/>
      <c r="B3365" s="19"/>
      <c r="C3365" s="10"/>
    </row>
    <row r="3366" spans="1:3">
      <c r="A3366" s="19"/>
      <c r="B3366" s="19"/>
      <c r="C3366" s="10"/>
    </row>
    <row r="3367" spans="1:3">
      <c r="A3367" s="19"/>
      <c r="B3367" s="19"/>
      <c r="C3367" s="10"/>
    </row>
    <row r="3368" spans="1:3">
      <c r="A3368" s="19"/>
      <c r="B3368" s="19"/>
      <c r="C3368" s="10"/>
    </row>
    <row r="3369" spans="1:3">
      <c r="A3369" s="19"/>
      <c r="B3369" s="19"/>
      <c r="C3369" s="10"/>
    </row>
    <row r="3370" spans="1:3">
      <c r="A3370" s="19"/>
      <c r="B3370" s="19"/>
      <c r="C3370" s="10"/>
    </row>
    <row r="3371" spans="1:3">
      <c r="A3371" s="19"/>
      <c r="B3371" s="19"/>
      <c r="C3371" s="10"/>
    </row>
    <row r="3372" spans="1:3">
      <c r="A3372" s="19"/>
      <c r="B3372" s="19"/>
      <c r="C3372" s="10"/>
    </row>
    <row r="3373" spans="1:3">
      <c r="A3373" s="19"/>
      <c r="B3373" s="19"/>
      <c r="C3373" s="10"/>
    </row>
    <row r="3374" spans="1:3">
      <c r="A3374" s="19"/>
      <c r="B3374" s="19"/>
      <c r="C3374" s="10"/>
    </row>
    <row r="3375" spans="1:3">
      <c r="A3375" s="19"/>
      <c r="B3375" s="19"/>
      <c r="C3375" s="10"/>
    </row>
    <row r="3376" spans="1:3">
      <c r="A3376" s="19"/>
      <c r="B3376" s="19"/>
      <c r="C3376" s="10"/>
    </row>
    <row r="3377" spans="1:3">
      <c r="A3377" s="19"/>
      <c r="B3377" s="19"/>
      <c r="C3377" s="10"/>
    </row>
    <row r="3378" spans="1:3">
      <c r="A3378" s="19"/>
      <c r="B3378" s="19"/>
      <c r="C3378" s="10"/>
    </row>
    <row r="3379" spans="1:3">
      <c r="A3379" s="19"/>
      <c r="B3379" s="19"/>
      <c r="C3379" s="10"/>
    </row>
    <row r="3380" spans="1:3">
      <c r="A3380" s="19"/>
      <c r="B3380" s="19"/>
      <c r="C3380" s="10"/>
    </row>
    <row r="3381" spans="1:3">
      <c r="A3381" s="19"/>
      <c r="B3381" s="19"/>
      <c r="C3381" s="10"/>
    </row>
    <row r="3382" spans="1:3">
      <c r="A3382" s="19"/>
      <c r="B3382" s="19"/>
      <c r="C3382" s="10"/>
    </row>
    <row r="3383" spans="1:3">
      <c r="A3383" s="19"/>
      <c r="B3383" s="19"/>
      <c r="C3383" s="10"/>
    </row>
    <row r="3384" spans="1:3">
      <c r="A3384" s="19"/>
      <c r="B3384" s="19"/>
      <c r="C3384" s="10"/>
    </row>
    <row r="3385" spans="1:3">
      <c r="A3385" s="19"/>
      <c r="B3385" s="19"/>
      <c r="C3385" s="10"/>
    </row>
    <row r="3386" spans="1:3">
      <c r="A3386" s="19"/>
      <c r="B3386" s="19"/>
      <c r="C3386" s="10"/>
    </row>
    <row r="3387" spans="1:3">
      <c r="A3387" s="19"/>
      <c r="B3387" s="19"/>
      <c r="C3387" s="10"/>
    </row>
    <row r="3388" spans="1:3">
      <c r="A3388" s="19"/>
      <c r="B3388" s="19"/>
      <c r="C3388" s="10"/>
    </row>
    <row r="3389" spans="1:3">
      <c r="A3389" s="19"/>
      <c r="B3389" s="19"/>
      <c r="C3389" s="10"/>
    </row>
    <row r="3390" spans="1:3">
      <c r="A3390" s="19"/>
      <c r="B3390" s="19"/>
      <c r="C3390" s="10"/>
    </row>
    <row r="3391" spans="1:3">
      <c r="A3391" s="19"/>
      <c r="B3391" s="19"/>
      <c r="C3391" s="10"/>
    </row>
    <row r="3392" spans="1:3">
      <c r="A3392" s="19"/>
      <c r="B3392" s="19"/>
      <c r="C3392" s="10"/>
    </row>
    <row r="3393" spans="1:3">
      <c r="A3393" s="19"/>
      <c r="B3393" s="19"/>
      <c r="C3393" s="10"/>
    </row>
    <row r="3394" spans="1:3">
      <c r="A3394" s="19"/>
      <c r="B3394" s="19"/>
      <c r="C3394" s="10"/>
    </row>
    <row r="3395" spans="1:3">
      <c r="A3395" s="19"/>
      <c r="B3395" s="19"/>
      <c r="C3395" s="10"/>
    </row>
    <row r="3396" spans="1:3">
      <c r="A3396" s="19"/>
      <c r="B3396" s="19"/>
      <c r="C3396" s="10"/>
    </row>
    <row r="3397" spans="1:3">
      <c r="A3397" s="19"/>
      <c r="B3397" s="19"/>
      <c r="C3397" s="10"/>
    </row>
    <row r="3398" spans="1:3">
      <c r="A3398" s="19"/>
      <c r="B3398" s="19"/>
      <c r="C3398" s="10"/>
    </row>
    <row r="3399" spans="1:3">
      <c r="A3399" s="19"/>
      <c r="B3399" s="19"/>
      <c r="C3399" s="10"/>
    </row>
    <row r="3400" spans="1:3">
      <c r="A3400" s="19"/>
      <c r="B3400" s="19"/>
      <c r="C3400" s="10"/>
    </row>
    <row r="3401" spans="1:3">
      <c r="A3401" s="19"/>
      <c r="B3401" s="19"/>
      <c r="C3401" s="10"/>
    </row>
    <row r="3402" spans="1:3">
      <c r="A3402" s="19"/>
      <c r="B3402" s="19"/>
      <c r="C3402" s="10"/>
    </row>
    <row r="3403" spans="1:3">
      <c r="A3403" s="19"/>
      <c r="B3403" s="19"/>
      <c r="C3403" s="10"/>
    </row>
    <row r="3404" spans="1:3">
      <c r="A3404" s="19"/>
      <c r="B3404" s="19"/>
      <c r="C3404" s="10"/>
    </row>
    <row r="3405" spans="1:3">
      <c r="A3405" s="19"/>
      <c r="B3405" s="19"/>
      <c r="C3405" s="10"/>
    </row>
    <row r="3406" spans="1:3">
      <c r="A3406" s="19"/>
      <c r="B3406" s="19"/>
      <c r="C3406" s="10"/>
    </row>
    <row r="3407" spans="1:3">
      <c r="A3407" s="19"/>
      <c r="B3407" s="19"/>
      <c r="C3407" s="10"/>
    </row>
    <row r="3408" spans="1:3">
      <c r="A3408" s="19"/>
      <c r="B3408" s="19"/>
      <c r="C3408" s="10"/>
    </row>
    <row r="3409" spans="1:3">
      <c r="A3409" s="19"/>
      <c r="B3409" s="19"/>
      <c r="C3409" s="10"/>
    </row>
    <row r="3410" spans="1:3">
      <c r="A3410" s="19"/>
      <c r="B3410" s="19"/>
      <c r="C3410" s="10"/>
    </row>
    <row r="3411" spans="1:3">
      <c r="A3411" s="19"/>
      <c r="B3411" s="19"/>
      <c r="C3411" s="10"/>
    </row>
    <row r="3412" spans="1:3">
      <c r="A3412" s="19"/>
      <c r="B3412" s="19"/>
      <c r="C3412" s="10"/>
    </row>
    <row r="3413" spans="1:3">
      <c r="A3413" s="19"/>
      <c r="B3413" s="19"/>
      <c r="C3413" s="10"/>
    </row>
    <row r="3414" spans="1:3">
      <c r="A3414" s="19"/>
      <c r="B3414" s="19"/>
      <c r="C3414" s="10"/>
    </row>
    <row r="3415" spans="1:3">
      <c r="A3415" s="19"/>
      <c r="B3415" s="19"/>
      <c r="C3415" s="10"/>
    </row>
    <row r="3416" spans="1:3">
      <c r="A3416" s="19"/>
      <c r="B3416" s="19"/>
      <c r="C3416" s="10"/>
    </row>
    <row r="3417" spans="1:3">
      <c r="A3417" s="19"/>
      <c r="B3417" s="19"/>
      <c r="C3417" s="10"/>
    </row>
    <row r="3418" spans="1:3">
      <c r="A3418" s="19"/>
      <c r="B3418" s="19"/>
      <c r="C3418" s="10"/>
    </row>
    <row r="3419" spans="1:3">
      <c r="A3419" s="19"/>
      <c r="B3419" s="19"/>
      <c r="C3419" s="10"/>
    </row>
    <row r="3420" spans="1:3">
      <c r="A3420" s="19"/>
      <c r="B3420" s="19"/>
      <c r="C3420" s="10"/>
    </row>
    <row r="3421" spans="1:3">
      <c r="A3421" s="19"/>
      <c r="B3421" s="19"/>
      <c r="C3421" s="10"/>
    </row>
    <row r="3422" spans="1:3">
      <c r="A3422" s="19"/>
      <c r="B3422" s="19"/>
      <c r="C3422" s="10"/>
    </row>
    <row r="3423" spans="1:3">
      <c r="A3423" s="19"/>
      <c r="B3423" s="19"/>
      <c r="C3423" s="10"/>
    </row>
    <row r="3424" spans="1:3">
      <c r="A3424" s="19"/>
      <c r="B3424" s="19"/>
      <c r="C3424" s="10"/>
    </row>
    <row r="3425" spans="1:3">
      <c r="A3425" s="19"/>
      <c r="B3425" s="19"/>
      <c r="C3425" s="10"/>
    </row>
    <row r="3426" spans="1:3">
      <c r="A3426" s="19"/>
      <c r="B3426" s="19"/>
      <c r="C3426" s="10"/>
    </row>
    <row r="3427" spans="1:3">
      <c r="A3427" s="19"/>
      <c r="B3427" s="19"/>
      <c r="C3427" s="10"/>
    </row>
    <row r="3428" spans="1:3">
      <c r="A3428" s="19"/>
      <c r="B3428" s="19"/>
      <c r="C3428" s="10"/>
    </row>
    <row r="3429" spans="1:3">
      <c r="A3429" s="19"/>
      <c r="B3429" s="19"/>
      <c r="C3429" s="10"/>
    </row>
    <row r="3430" spans="1:3">
      <c r="A3430" s="19"/>
      <c r="B3430" s="19"/>
      <c r="C3430" s="10"/>
    </row>
    <row r="3431" spans="1:3">
      <c r="A3431" s="19"/>
      <c r="B3431" s="19"/>
      <c r="C3431" s="10"/>
    </row>
    <row r="3432" spans="1:3">
      <c r="A3432" s="19"/>
      <c r="B3432" s="19"/>
      <c r="C3432" s="10"/>
    </row>
    <row r="3433" spans="1:3">
      <c r="A3433" s="19"/>
      <c r="B3433" s="19"/>
      <c r="C3433" s="10"/>
    </row>
    <row r="3434" spans="1:3">
      <c r="A3434" s="19"/>
      <c r="B3434" s="19"/>
      <c r="C3434" s="10"/>
    </row>
    <row r="3435" spans="1:3">
      <c r="A3435" s="19"/>
      <c r="B3435" s="19"/>
      <c r="C3435" s="10"/>
    </row>
    <row r="3436" spans="1:3">
      <c r="A3436" s="19"/>
      <c r="B3436" s="19"/>
      <c r="C3436" s="10"/>
    </row>
    <row r="3437" spans="1:3">
      <c r="A3437" s="19"/>
      <c r="B3437" s="19"/>
      <c r="C3437" s="10"/>
    </row>
    <row r="3438" spans="1:3">
      <c r="A3438" s="19"/>
      <c r="B3438" s="19"/>
      <c r="C3438" s="10"/>
    </row>
    <row r="3439" spans="1:3">
      <c r="A3439" s="19"/>
      <c r="B3439" s="19"/>
      <c r="C3439" s="10"/>
    </row>
    <row r="3440" spans="1:3">
      <c r="A3440" s="19"/>
      <c r="B3440" s="19"/>
      <c r="C3440" s="10"/>
    </row>
    <row r="3441" spans="1:3">
      <c r="A3441" s="19"/>
      <c r="B3441" s="19"/>
      <c r="C3441" s="10"/>
    </row>
    <row r="3442" spans="1:3">
      <c r="A3442" s="19"/>
      <c r="B3442" s="19"/>
      <c r="C3442" s="10"/>
    </row>
    <row r="3443" spans="1:3">
      <c r="A3443" s="19"/>
      <c r="B3443" s="19"/>
      <c r="C3443" s="10"/>
    </row>
    <row r="3444" spans="1:3">
      <c r="A3444" s="19"/>
      <c r="B3444" s="19"/>
      <c r="C3444" s="10"/>
    </row>
    <row r="3445" spans="1:3">
      <c r="A3445" s="19"/>
      <c r="B3445" s="19"/>
      <c r="C3445" s="10"/>
    </row>
    <row r="3446" spans="1:3">
      <c r="A3446" s="19"/>
      <c r="B3446" s="19"/>
      <c r="C3446" s="10"/>
    </row>
    <row r="3447" spans="1:3">
      <c r="A3447" s="19"/>
      <c r="B3447" s="19"/>
      <c r="C3447" s="10"/>
    </row>
    <row r="3448" spans="1:3">
      <c r="A3448" s="19"/>
      <c r="B3448" s="19"/>
      <c r="C3448" s="10"/>
    </row>
    <row r="3449" spans="1:3">
      <c r="A3449" s="19"/>
      <c r="B3449" s="19"/>
      <c r="C3449" s="10"/>
    </row>
    <row r="3450" spans="1:3">
      <c r="A3450" s="19"/>
      <c r="B3450" s="19"/>
      <c r="C3450" s="10"/>
    </row>
    <row r="3451" spans="1:3">
      <c r="A3451" s="19"/>
      <c r="B3451" s="19"/>
      <c r="C3451" s="10"/>
    </row>
    <row r="3452" spans="1:3">
      <c r="A3452" s="19"/>
      <c r="B3452" s="19"/>
      <c r="C3452" s="10"/>
    </row>
    <row r="3453" spans="1:3">
      <c r="A3453" s="19"/>
      <c r="B3453" s="19"/>
      <c r="C3453" s="10"/>
    </row>
    <row r="3454" spans="1:3">
      <c r="A3454" s="19"/>
      <c r="B3454" s="19"/>
      <c r="C3454" s="10"/>
    </row>
    <row r="3455" spans="1:3">
      <c r="A3455" s="19"/>
      <c r="B3455" s="19"/>
      <c r="C3455" s="10"/>
    </row>
    <row r="3456" spans="1:3">
      <c r="A3456" s="19"/>
      <c r="B3456" s="19"/>
      <c r="C3456" s="10"/>
    </row>
    <row r="3457" spans="1:3">
      <c r="A3457" s="19"/>
      <c r="B3457" s="19"/>
      <c r="C3457" s="10"/>
    </row>
    <row r="3458" spans="1:3">
      <c r="A3458" s="19"/>
      <c r="B3458" s="19"/>
      <c r="C3458" s="10"/>
    </row>
    <row r="3459" spans="1:3">
      <c r="A3459" s="19"/>
      <c r="B3459" s="19"/>
      <c r="C3459" s="10"/>
    </row>
    <row r="3460" spans="1:3">
      <c r="A3460" s="19"/>
      <c r="B3460" s="19"/>
      <c r="C3460" s="10"/>
    </row>
    <row r="3461" spans="1:3">
      <c r="A3461" s="19"/>
      <c r="B3461" s="19"/>
      <c r="C3461" s="10"/>
    </row>
    <row r="3462" spans="1:3">
      <c r="A3462" s="19"/>
      <c r="B3462" s="19"/>
      <c r="C3462" s="10"/>
    </row>
    <row r="3463" spans="1:3">
      <c r="A3463" s="19"/>
      <c r="B3463" s="19"/>
      <c r="C3463" s="10"/>
    </row>
    <row r="3464" spans="1:3">
      <c r="A3464" s="19"/>
      <c r="B3464" s="19"/>
      <c r="C3464" s="10"/>
    </row>
    <row r="3465" spans="1:3">
      <c r="A3465" s="19"/>
      <c r="B3465" s="19"/>
      <c r="C3465" s="10"/>
    </row>
    <row r="3466" spans="1:3">
      <c r="A3466" s="19"/>
      <c r="B3466" s="19"/>
      <c r="C3466" s="10"/>
    </row>
    <row r="3467" spans="1:3">
      <c r="A3467" s="19"/>
      <c r="B3467" s="19"/>
      <c r="C3467" s="10"/>
    </row>
    <row r="3468" spans="1:3">
      <c r="A3468" s="19"/>
      <c r="B3468" s="19"/>
      <c r="C3468" s="10"/>
    </row>
    <row r="3469" spans="1:3">
      <c r="A3469" s="19"/>
      <c r="B3469" s="19"/>
      <c r="C3469" s="10"/>
    </row>
    <row r="3470" spans="1:3">
      <c r="A3470" s="19"/>
      <c r="B3470" s="19"/>
      <c r="C3470" s="10"/>
    </row>
    <row r="3471" spans="1:3">
      <c r="A3471" s="19"/>
      <c r="B3471" s="19"/>
      <c r="C3471" s="10"/>
    </row>
    <row r="3472" spans="1:3">
      <c r="A3472" s="19"/>
      <c r="B3472" s="19"/>
      <c r="C3472" s="10"/>
    </row>
    <row r="3473" spans="1:3">
      <c r="A3473" s="19"/>
      <c r="B3473" s="19"/>
      <c r="C3473" s="10"/>
    </row>
    <row r="3474" spans="1:3">
      <c r="A3474" s="19"/>
      <c r="B3474" s="19"/>
      <c r="C3474" s="10"/>
    </row>
    <row r="3475" spans="1:3">
      <c r="A3475" s="19"/>
      <c r="B3475" s="19"/>
      <c r="C3475" s="10"/>
    </row>
    <row r="3476" spans="1:3">
      <c r="A3476" s="19"/>
      <c r="B3476" s="19"/>
      <c r="C3476" s="10"/>
    </row>
    <row r="3477" spans="1:3">
      <c r="A3477" s="19"/>
      <c r="B3477" s="19"/>
      <c r="C3477" s="10"/>
    </row>
    <row r="3478" spans="1:3">
      <c r="A3478" s="19"/>
      <c r="B3478" s="19"/>
      <c r="C3478" s="10"/>
    </row>
    <row r="3479" spans="1:3">
      <c r="A3479" s="19"/>
      <c r="B3479" s="19"/>
      <c r="C3479" s="10"/>
    </row>
    <row r="3480" spans="1:3">
      <c r="A3480" s="19"/>
      <c r="B3480" s="19"/>
      <c r="C3480" s="10"/>
    </row>
    <row r="3481" spans="1:3">
      <c r="A3481" s="19"/>
      <c r="B3481" s="19"/>
      <c r="C3481" s="10"/>
    </row>
    <row r="3482" spans="1:3">
      <c r="A3482" s="19"/>
      <c r="B3482" s="19"/>
      <c r="C3482" s="10"/>
    </row>
    <row r="3483" spans="1:3">
      <c r="A3483" s="19"/>
      <c r="B3483" s="19"/>
      <c r="C3483" s="10"/>
    </row>
    <row r="3484" spans="1:3">
      <c r="A3484" s="19"/>
      <c r="B3484" s="19"/>
      <c r="C3484" s="10"/>
    </row>
    <row r="3485" spans="1:3">
      <c r="A3485" s="19"/>
      <c r="B3485" s="19"/>
      <c r="C3485" s="10"/>
    </row>
    <row r="3486" spans="1:3">
      <c r="A3486" s="19"/>
      <c r="B3486" s="19"/>
      <c r="C3486" s="10"/>
    </row>
    <row r="3487" spans="1:3">
      <c r="A3487" s="19"/>
      <c r="B3487" s="19"/>
      <c r="C3487" s="10"/>
    </row>
    <row r="3488" spans="1:3">
      <c r="A3488" s="19"/>
      <c r="B3488" s="19"/>
      <c r="C3488" s="10"/>
    </row>
    <row r="3489" spans="1:3">
      <c r="A3489" s="19"/>
      <c r="B3489" s="19"/>
      <c r="C3489" s="10"/>
    </row>
    <row r="3490" spans="1:3">
      <c r="A3490" s="19"/>
      <c r="B3490" s="19"/>
      <c r="C3490" s="10"/>
    </row>
    <row r="3491" spans="1:3">
      <c r="A3491" s="19"/>
      <c r="B3491" s="19"/>
      <c r="C3491" s="10"/>
    </row>
    <row r="3492" spans="1:3">
      <c r="A3492" s="19"/>
      <c r="B3492" s="19"/>
      <c r="C3492" s="10"/>
    </row>
    <row r="3493" spans="1:3">
      <c r="A3493" s="19"/>
      <c r="B3493" s="19"/>
      <c r="C3493" s="10"/>
    </row>
    <row r="3494" spans="1:3">
      <c r="A3494" s="19"/>
      <c r="B3494" s="19"/>
      <c r="C3494" s="10"/>
    </row>
    <row r="3495" spans="1:3">
      <c r="A3495" s="19"/>
      <c r="B3495" s="19"/>
      <c r="C3495" s="10"/>
    </row>
    <row r="3496" spans="1:3">
      <c r="A3496" s="19"/>
      <c r="B3496" s="19"/>
      <c r="C3496" s="10"/>
    </row>
    <row r="3497" spans="1:3">
      <c r="A3497" s="19"/>
      <c r="B3497" s="19"/>
      <c r="C3497" s="10"/>
    </row>
    <row r="3498" spans="1:3">
      <c r="A3498" s="19"/>
      <c r="B3498" s="19"/>
      <c r="C3498" s="10"/>
    </row>
    <row r="3499" spans="1:3">
      <c r="A3499" s="19"/>
      <c r="B3499" s="19"/>
      <c r="C3499" s="10"/>
    </row>
    <row r="3500" spans="1:3">
      <c r="A3500" s="19"/>
      <c r="B3500" s="19"/>
      <c r="C3500" s="10"/>
    </row>
    <row r="3501" spans="1:3">
      <c r="A3501" s="19"/>
      <c r="B3501" s="19"/>
      <c r="C3501" s="10"/>
    </row>
    <row r="3502" spans="1:3">
      <c r="A3502" s="19"/>
      <c r="B3502" s="19"/>
      <c r="C3502" s="10"/>
    </row>
    <row r="3503" spans="1:3">
      <c r="A3503" s="19"/>
      <c r="B3503" s="19"/>
      <c r="C3503" s="10"/>
    </row>
    <row r="3504" spans="1:3">
      <c r="A3504" s="19"/>
      <c r="B3504" s="19"/>
      <c r="C3504" s="10"/>
    </row>
    <row r="3505" spans="1:3">
      <c r="A3505" s="19"/>
      <c r="B3505" s="19"/>
      <c r="C3505" s="10"/>
    </row>
    <row r="3506" spans="1:3">
      <c r="A3506" s="19"/>
      <c r="B3506" s="19"/>
      <c r="C3506" s="10"/>
    </row>
    <row r="3507" spans="1:3">
      <c r="A3507" s="19"/>
      <c r="B3507" s="19"/>
      <c r="C3507" s="10"/>
    </row>
    <row r="3508" spans="1:3">
      <c r="A3508" s="19"/>
      <c r="B3508" s="19"/>
      <c r="C3508" s="10"/>
    </row>
    <row r="3509" spans="1:3">
      <c r="A3509" s="19"/>
      <c r="B3509" s="19"/>
      <c r="C3509" s="10"/>
    </row>
    <row r="3510" spans="1:3">
      <c r="A3510" s="19"/>
      <c r="B3510" s="19"/>
      <c r="C3510" s="10"/>
    </row>
    <row r="3511" spans="1:3">
      <c r="A3511" s="19"/>
      <c r="B3511" s="19"/>
      <c r="C3511" s="10"/>
    </row>
    <row r="3512" spans="1:3">
      <c r="A3512" s="19"/>
      <c r="B3512" s="19"/>
      <c r="C3512" s="10"/>
    </row>
    <row r="3513" spans="1:3">
      <c r="A3513" s="19"/>
      <c r="B3513" s="19"/>
      <c r="C3513" s="10"/>
    </row>
    <row r="3514" spans="1:3">
      <c r="A3514" s="19"/>
      <c r="B3514" s="19"/>
      <c r="C3514" s="10"/>
    </row>
    <row r="3515" spans="1:3">
      <c r="A3515" s="19"/>
      <c r="B3515" s="19"/>
      <c r="C3515" s="10"/>
    </row>
    <row r="3516" spans="1:3">
      <c r="A3516" s="19"/>
      <c r="B3516" s="19"/>
      <c r="C3516" s="10"/>
    </row>
    <row r="3517" spans="1:3">
      <c r="A3517" s="19"/>
      <c r="B3517" s="19"/>
      <c r="C3517" s="10"/>
    </row>
    <row r="3518" spans="1:3">
      <c r="A3518" s="19"/>
      <c r="B3518" s="19"/>
      <c r="C3518" s="10"/>
    </row>
    <row r="3519" spans="1:3">
      <c r="A3519" s="19"/>
      <c r="B3519" s="19"/>
      <c r="C3519" s="10"/>
    </row>
    <row r="3520" spans="1:3">
      <c r="A3520" s="19"/>
      <c r="B3520" s="19"/>
      <c r="C3520" s="10"/>
    </row>
    <row r="3521" spans="1:3">
      <c r="A3521" s="19"/>
      <c r="B3521" s="19"/>
      <c r="C3521" s="10"/>
    </row>
    <row r="3522" spans="1:3">
      <c r="A3522" s="19"/>
      <c r="B3522" s="19"/>
      <c r="C3522" s="10"/>
    </row>
    <row r="3523" spans="1:3">
      <c r="A3523" s="19"/>
      <c r="B3523" s="19"/>
      <c r="C3523" s="10"/>
    </row>
    <row r="3524" spans="1:3">
      <c r="A3524" s="19"/>
      <c r="B3524" s="19"/>
      <c r="C3524" s="10"/>
    </row>
    <row r="3525" spans="1:3">
      <c r="A3525" s="19"/>
      <c r="B3525" s="19"/>
      <c r="C3525" s="10"/>
    </row>
    <row r="3526" spans="1:3">
      <c r="A3526" s="19"/>
      <c r="B3526" s="19"/>
      <c r="C3526" s="10"/>
    </row>
    <row r="3527" spans="1:3">
      <c r="A3527" s="19"/>
      <c r="B3527" s="19"/>
      <c r="C3527" s="10"/>
    </row>
    <row r="3528" spans="1:3">
      <c r="A3528" s="19"/>
      <c r="B3528" s="19"/>
      <c r="C3528" s="10"/>
    </row>
    <row r="3529" spans="1:3">
      <c r="A3529" s="19"/>
      <c r="B3529" s="19"/>
      <c r="C3529" s="10"/>
    </row>
    <row r="3530" spans="1:3">
      <c r="A3530" s="19"/>
      <c r="B3530" s="19"/>
      <c r="C3530" s="10"/>
    </row>
    <row r="3531" spans="1:3">
      <c r="A3531" s="19"/>
      <c r="B3531" s="19"/>
      <c r="C3531" s="10"/>
    </row>
    <row r="3532" spans="1:3">
      <c r="A3532" s="19"/>
      <c r="B3532" s="19"/>
      <c r="C3532" s="10"/>
    </row>
    <row r="3533" spans="1:3">
      <c r="A3533" s="19"/>
      <c r="B3533" s="19"/>
      <c r="C3533" s="10"/>
    </row>
    <row r="3534" spans="1:3">
      <c r="A3534" s="19"/>
      <c r="B3534" s="19"/>
      <c r="C3534" s="10"/>
    </row>
    <row r="3535" spans="1:3">
      <c r="A3535" s="19"/>
      <c r="B3535" s="19"/>
      <c r="C3535" s="10"/>
    </row>
    <row r="3536" spans="1:3">
      <c r="A3536" s="19"/>
      <c r="B3536" s="19"/>
      <c r="C3536" s="10"/>
    </row>
    <row r="3537" spans="1:3">
      <c r="A3537" s="19"/>
      <c r="B3537" s="19"/>
      <c r="C3537" s="10"/>
    </row>
    <row r="3538" spans="1:3">
      <c r="A3538" s="19"/>
      <c r="B3538" s="19"/>
      <c r="C3538" s="10"/>
    </row>
    <row r="3539" spans="1:3">
      <c r="A3539" s="19"/>
      <c r="B3539" s="19"/>
      <c r="C3539" s="10"/>
    </row>
    <row r="3540" spans="1:3">
      <c r="A3540" s="19"/>
      <c r="B3540" s="19"/>
      <c r="C3540" s="10"/>
    </row>
    <row r="3541" spans="1:3">
      <c r="A3541" s="19"/>
      <c r="B3541" s="19"/>
      <c r="C3541" s="10"/>
    </row>
    <row r="3542" spans="1:3">
      <c r="A3542" s="19"/>
      <c r="B3542" s="19"/>
      <c r="C3542" s="10"/>
    </row>
    <row r="3543" spans="1:3">
      <c r="A3543" s="19"/>
      <c r="B3543" s="19"/>
      <c r="C3543" s="10"/>
    </row>
    <row r="3544" spans="1:3">
      <c r="A3544" s="19"/>
      <c r="B3544" s="19"/>
      <c r="C3544" s="10"/>
    </row>
    <row r="3545" spans="1:3">
      <c r="A3545" s="19"/>
      <c r="B3545" s="19"/>
      <c r="C3545" s="10"/>
    </row>
    <row r="3546" spans="1:3">
      <c r="A3546" s="19"/>
      <c r="B3546" s="19"/>
      <c r="C3546" s="10"/>
    </row>
    <row r="3547" spans="1:3">
      <c r="A3547" s="19"/>
      <c r="B3547" s="19"/>
      <c r="C3547" s="10"/>
    </row>
    <row r="3548" spans="1:3">
      <c r="A3548" s="19"/>
      <c r="B3548" s="19"/>
      <c r="C3548" s="10"/>
    </row>
    <row r="3549" spans="1:3">
      <c r="A3549" s="19"/>
      <c r="B3549" s="19"/>
      <c r="C3549" s="10"/>
    </row>
    <row r="3550" spans="1:3">
      <c r="A3550" s="19"/>
      <c r="B3550" s="19"/>
      <c r="C3550" s="10"/>
    </row>
    <row r="3551" spans="1:3">
      <c r="A3551" s="19"/>
      <c r="B3551" s="19"/>
      <c r="C3551" s="10"/>
    </row>
    <row r="3552" spans="1:3">
      <c r="A3552" s="19"/>
      <c r="B3552" s="19"/>
      <c r="C3552" s="10"/>
    </row>
    <row r="3553" spans="1:3">
      <c r="A3553" s="19"/>
      <c r="B3553" s="19"/>
      <c r="C3553" s="10"/>
    </row>
    <row r="3554" spans="1:3">
      <c r="A3554" s="19"/>
      <c r="B3554" s="19"/>
      <c r="C3554" s="10"/>
    </row>
    <row r="3555" spans="1:3">
      <c r="A3555" s="19"/>
      <c r="B3555" s="19"/>
      <c r="C3555" s="10"/>
    </row>
    <row r="3556" spans="1:3">
      <c r="A3556" s="19"/>
      <c r="B3556" s="19"/>
      <c r="C3556" s="10"/>
    </row>
    <row r="3557" spans="1:3">
      <c r="A3557" s="19"/>
      <c r="B3557" s="19"/>
      <c r="C3557" s="10"/>
    </row>
    <row r="3558" spans="1:3">
      <c r="A3558" s="19"/>
      <c r="B3558" s="19"/>
      <c r="C3558" s="10"/>
    </row>
    <row r="3559" spans="1:3">
      <c r="A3559" s="19"/>
      <c r="B3559" s="19"/>
      <c r="C3559" s="10"/>
    </row>
    <row r="3560" spans="1:3">
      <c r="A3560" s="19"/>
      <c r="B3560" s="19"/>
      <c r="C3560" s="10"/>
    </row>
    <row r="3561" spans="1:3">
      <c r="A3561" s="19"/>
      <c r="B3561" s="19"/>
      <c r="C3561" s="10"/>
    </row>
    <row r="3562" spans="1:3">
      <c r="A3562" s="19"/>
      <c r="B3562" s="19"/>
      <c r="C3562" s="10"/>
    </row>
    <row r="3563" spans="1:3">
      <c r="A3563" s="19"/>
      <c r="B3563" s="19"/>
      <c r="C3563" s="10"/>
    </row>
    <row r="3564" spans="1:3">
      <c r="A3564" s="19"/>
      <c r="B3564" s="19"/>
      <c r="C3564" s="10"/>
    </row>
    <row r="3565" spans="1:3">
      <c r="A3565" s="19"/>
      <c r="B3565" s="19"/>
      <c r="C3565" s="10"/>
    </row>
    <row r="3566" spans="1:3">
      <c r="A3566" s="19"/>
      <c r="B3566" s="19"/>
      <c r="C3566" s="10"/>
    </row>
    <row r="3567" spans="1:3">
      <c r="A3567" s="19"/>
      <c r="B3567" s="19"/>
      <c r="C3567" s="10"/>
    </row>
    <row r="3568" spans="1:3">
      <c r="A3568" s="19"/>
      <c r="B3568" s="19"/>
      <c r="C3568" s="10"/>
    </row>
    <row r="3569" spans="1:3">
      <c r="A3569" s="19"/>
      <c r="B3569" s="19"/>
      <c r="C3569" s="10"/>
    </row>
    <row r="3570" spans="1:3">
      <c r="A3570" s="19"/>
      <c r="B3570" s="19"/>
      <c r="C3570" s="10"/>
    </row>
    <row r="3571" spans="1:3">
      <c r="A3571" s="19"/>
      <c r="B3571" s="19"/>
      <c r="C3571" s="10"/>
    </row>
    <row r="3572" spans="1:3">
      <c r="A3572" s="19"/>
      <c r="B3572" s="19"/>
      <c r="C3572" s="10"/>
    </row>
    <row r="3573" spans="1:3">
      <c r="A3573" s="19"/>
      <c r="B3573" s="19"/>
      <c r="C3573" s="10"/>
    </row>
    <row r="3574" spans="1:3">
      <c r="A3574" s="19"/>
      <c r="B3574" s="19"/>
      <c r="C3574" s="10"/>
    </row>
    <row r="3575" spans="1:3">
      <c r="A3575" s="19"/>
      <c r="B3575" s="19"/>
      <c r="C3575" s="10"/>
    </row>
    <row r="3576" spans="1:3">
      <c r="A3576" s="19"/>
      <c r="B3576" s="19"/>
      <c r="C3576" s="10"/>
    </row>
    <row r="3577" spans="1:3">
      <c r="A3577" s="19"/>
      <c r="B3577" s="19"/>
      <c r="C3577" s="10"/>
    </row>
    <row r="3578" spans="1:3">
      <c r="A3578" s="19"/>
      <c r="B3578" s="19"/>
      <c r="C3578" s="10"/>
    </row>
    <row r="3579" spans="1:3">
      <c r="A3579" s="19"/>
      <c r="B3579" s="19"/>
      <c r="C3579" s="10"/>
    </row>
    <row r="3580" spans="1:3">
      <c r="A3580" s="19"/>
      <c r="B3580" s="19"/>
      <c r="C3580" s="10"/>
    </row>
    <row r="3581" spans="1:3">
      <c r="A3581" s="19"/>
      <c r="B3581" s="19"/>
      <c r="C3581" s="10"/>
    </row>
    <row r="3582" spans="1:3">
      <c r="A3582" s="19"/>
      <c r="B3582" s="19"/>
      <c r="C3582" s="10"/>
    </row>
    <row r="3583" spans="1:3">
      <c r="A3583" s="19"/>
      <c r="B3583" s="19"/>
      <c r="C3583" s="10"/>
    </row>
    <row r="3584" spans="1:3">
      <c r="A3584" s="19"/>
      <c r="B3584" s="19"/>
      <c r="C3584" s="10"/>
    </row>
    <row r="3585" spans="1:3">
      <c r="A3585" s="19"/>
      <c r="B3585" s="19"/>
      <c r="C3585" s="10"/>
    </row>
    <row r="3586" spans="1:3">
      <c r="A3586" s="19"/>
      <c r="B3586" s="19"/>
      <c r="C3586" s="10"/>
    </row>
    <row r="3587" spans="1:3">
      <c r="A3587" s="19"/>
      <c r="B3587" s="19"/>
      <c r="C3587" s="10"/>
    </row>
    <row r="3588" spans="1:3">
      <c r="A3588" s="19"/>
      <c r="B3588" s="19"/>
      <c r="C3588" s="10"/>
    </row>
    <row r="3589" spans="1:3">
      <c r="A3589" s="19"/>
      <c r="B3589" s="19"/>
      <c r="C3589" s="10"/>
    </row>
    <row r="3590" spans="1:3">
      <c r="A3590" s="19"/>
      <c r="B3590" s="19"/>
      <c r="C3590" s="10"/>
    </row>
    <row r="3591" spans="1:3">
      <c r="A3591" s="19"/>
      <c r="B3591" s="19"/>
      <c r="C3591" s="10"/>
    </row>
    <row r="3592" spans="1:3">
      <c r="A3592" s="19"/>
      <c r="B3592" s="19"/>
      <c r="C3592" s="10"/>
    </row>
    <row r="3593" spans="1:3">
      <c r="A3593" s="19"/>
      <c r="B3593" s="19"/>
      <c r="C3593" s="10"/>
    </row>
    <row r="3594" spans="1:3">
      <c r="A3594" s="19"/>
      <c r="B3594" s="19"/>
      <c r="C3594" s="10"/>
    </row>
    <row r="3595" spans="1:3">
      <c r="A3595" s="19"/>
      <c r="B3595" s="19"/>
      <c r="C3595" s="10"/>
    </row>
    <row r="3596" spans="1:3">
      <c r="A3596" s="19"/>
      <c r="B3596" s="19"/>
      <c r="C3596" s="10"/>
    </row>
    <row r="3597" spans="1:3">
      <c r="A3597" s="19"/>
      <c r="B3597" s="19"/>
      <c r="C3597" s="10"/>
    </row>
    <row r="3598" spans="1:3">
      <c r="A3598" s="19"/>
      <c r="B3598" s="19"/>
      <c r="C3598" s="10"/>
    </row>
    <row r="3599" spans="1:3">
      <c r="A3599" s="19"/>
      <c r="B3599" s="19"/>
      <c r="C3599" s="10"/>
    </row>
    <row r="3600" spans="1:3">
      <c r="A3600" s="19"/>
      <c r="B3600" s="19"/>
      <c r="C3600" s="10"/>
    </row>
    <row r="3601" spans="1:3">
      <c r="A3601" s="19"/>
      <c r="B3601" s="19"/>
      <c r="C3601" s="10"/>
    </row>
    <row r="3602" spans="1:3">
      <c r="A3602" s="19"/>
      <c r="B3602" s="19"/>
      <c r="C3602" s="10"/>
    </row>
    <row r="3603" spans="1:3">
      <c r="A3603" s="19"/>
      <c r="B3603" s="19"/>
      <c r="C3603" s="10"/>
    </row>
    <row r="3604" spans="1:3">
      <c r="A3604" s="19"/>
      <c r="B3604" s="19"/>
      <c r="C3604" s="10"/>
    </row>
    <row r="3605" spans="1:3">
      <c r="A3605" s="19"/>
      <c r="B3605" s="19"/>
      <c r="C3605" s="10"/>
    </row>
    <row r="3606" spans="1:3">
      <c r="A3606" s="19"/>
      <c r="B3606" s="19"/>
      <c r="C3606" s="10"/>
    </row>
    <row r="3607" spans="1:3">
      <c r="A3607" s="19"/>
      <c r="B3607" s="19"/>
      <c r="C3607" s="10"/>
    </row>
    <row r="3608" spans="1:3">
      <c r="A3608" s="19"/>
      <c r="B3608" s="19"/>
      <c r="C3608" s="10"/>
    </row>
    <row r="3609" spans="1:3">
      <c r="A3609" s="19"/>
      <c r="B3609" s="19"/>
      <c r="C3609" s="10"/>
    </row>
    <row r="3610" spans="1:3">
      <c r="A3610" s="19"/>
      <c r="B3610" s="19"/>
      <c r="C3610" s="10"/>
    </row>
    <row r="3611" spans="1:3">
      <c r="A3611" s="19"/>
      <c r="B3611" s="19"/>
      <c r="C3611" s="10"/>
    </row>
    <row r="3612" spans="1:3">
      <c r="A3612" s="19"/>
      <c r="B3612" s="19"/>
      <c r="C3612" s="10"/>
    </row>
    <row r="3613" spans="1:3">
      <c r="A3613" s="19"/>
      <c r="B3613" s="19"/>
      <c r="C3613" s="10"/>
    </row>
    <row r="3614" spans="1:3">
      <c r="A3614" s="19"/>
      <c r="B3614" s="19"/>
      <c r="C3614" s="10"/>
    </row>
    <row r="3615" spans="1:3">
      <c r="A3615" s="19"/>
      <c r="B3615" s="19"/>
      <c r="C3615" s="10"/>
    </row>
    <row r="3616" spans="1:3">
      <c r="A3616" s="19"/>
      <c r="B3616" s="19"/>
      <c r="C3616" s="10"/>
    </row>
    <row r="3617" spans="1:3">
      <c r="A3617" s="19"/>
      <c r="B3617" s="19"/>
      <c r="C3617" s="10"/>
    </row>
    <row r="3618" spans="1:3">
      <c r="A3618" s="19"/>
      <c r="B3618" s="19"/>
      <c r="C3618" s="10"/>
    </row>
    <row r="3619" spans="1:3">
      <c r="A3619" s="19"/>
      <c r="B3619" s="19"/>
      <c r="C3619" s="10"/>
    </row>
    <row r="3620" spans="1:3">
      <c r="A3620" s="19"/>
      <c r="B3620" s="19"/>
      <c r="C3620" s="10"/>
    </row>
    <row r="3621" spans="1:3">
      <c r="A3621" s="19"/>
      <c r="B3621" s="19"/>
      <c r="C3621" s="10"/>
    </row>
    <row r="3622" spans="1:3">
      <c r="A3622" s="19"/>
      <c r="B3622" s="19"/>
      <c r="C3622" s="10"/>
    </row>
    <row r="3623" spans="1:3">
      <c r="A3623" s="19"/>
      <c r="B3623" s="19"/>
      <c r="C3623" s="10"/>
    </row>
    <row r="3624" spans="1:3">
      <c r="A3624" s="19"/>
      <c r="B3624" s="19"/>
      <c r="C3624" s="10"/>
    </row>
    <row r="3625" spans="1:3">
      <c r="A3625" s="19"/>
      <c r="B3625" s="19"/>
      <c r="C3625" s="10"/>
    </row>
    <row r="3626" spans="1:3">
      <c r="A3626" s="19"/>
      <c r="B3626" s="19"/>
      <c r="C3626" s="10"/>
    </row>
    <row r="3627" spans="1:3">
      <c r="A3627" s="19"/>
      <c r="B3627" s="19"/>
      <c r="C3627" s="10"/>
    </row>
    <row r="3628" spans="1:3">
      <c r="A3628" s="19"/>
      <c r="B3628" s="19"/>
      <c r="C3628" s="10"/>
    </row>
    <row r="3629" spans="1:3">
      <c r="A3629" s="19"/>
      <c r="B3629" s="19"/>
      <c r="C3629" s="10"/>
    </row>
    <row r="3630" spans="1:3">
      <c r="A3630" s="19"/>
      <c r="B3630" s="19"/>
      <c r="C3630" s="10"/>
    </row>
    <row r="3631" spans="1:3">
      <c r="A3631" s="19"/>
      <c r="B3631" s="19"/>
      <c r="C3631" s="10"/>
    </row>
    <row r="3632" spans="1:3">
      <c r="A3632" s="19"/>
      <c r="B3632" s="19"/>
      <c r="C3632" s="10"/>
    </row>
    <row r="3633" spans="1:3">
      <c r="A3633" s="19"/>
      <c r="B3633" s="19"/>
      <c r="C3633" s="10"/>
    </row>
    <row r="3634" spans="1:3">
      <c r="A3634" s="19"/>
      <c r="B3634" s="19"/>
      <c r="C3634" s="10"/>
    </row>
    <row r="3635" spans="1:3">
      <c r="A3635" s="19"/>
      <c r="B3635" s="19"/>
      <c r="C3635" s="10"/>
    </row>
    <row r="3636" spans="1:3">
      <c r="A3636" s="19"/>
      <c r="B3636" s="19"/>
      <c r="C3636" s="10"/>
    </row>
    <row r="3637" spans="1:3">
      <c r="A3637" s="19"/>
      <c r="B3637" s="19"/>
      <c r="C3637" s="10"/>
    </row>
    <row r="3638" spans="1:3">
      <c r="A3638" s="19"/>
      <c r="B3638" s="19"/>
      <c r="C3638" s="10"/>
    </row>
    <row r="3639" spans="1:3">
      <c r="A3639" s="19"/>
      <c r="B3639" s="19"/>
      <c r="C3639" s="10"/>
    </row>
    <row r="3640" spans="1:3">
      <c r="A3640" s="19"/>
      <c r="B3640" s="19"/>
      <c r="C3640" s="10"/>
    </row>
    <row r="3641" spans="1:3">
      <c r="A3641" s="19"/>
      <c r="B3641" s="19"/>
      <c r="C3641" s="10"/>
    </row>
    <row r="3642" spans="1:3">
      <c r="A3642" s="19"/>
      <c r="B3642" s="19"/>
      <c r="C3642" s="10"/>
    </row>
    <row r="3643" spans="1:3">
      <c r="A3643" s="19"/>
      <c r="B3643" s="19"/>
      <c r="C3643" s="10"/>
    </row>
    <row r="3644" spans="1:3">
      <c r="A3644" s="19"/>
      <c r="B3644" s="19"/>
      <c r="C3644" s="10"/>
    </row>
    <row r="3645" spans="1:3">
      <c r="A3645" s="19"/>
      <c r="B3645" s="19"/>
      <c r="C3645" s="10"/>
    </row>
    <row r="3646" spans="1:3">
      <c r="A3646" s="19"/>
      <c r="B3646" s="19"/>
      <c r="C3646" s="10"/>
    </row>
    <row r="3647" spans="1:3">
      <c r="A3647" s="19"/>
      <c r="B3647" s="19"/>
      <c r="C3647" s="10"/>
    </row>
    <row r="3648" spans="1:3">
      <c r="A3648" s="19"/>
      <c r="B3648" s="19"/>
      <c r="C3648" s="10"/>
    </row>
    <row r="3649" spans="1:3">
      <c r="A3649" s="19"/>
      <c r="B3649" s="19"/>
      <c r="C3649" s="10"/>
    </row>
    <row r="3650" spans="1:3">
      <c r="A3650" s="19"/>
      <c r="B3650" s="19"/>
      <c r="C3650" s="10"/>
    </row>
    <row r="3651" spans="1:3">
      <c r="A3651" s="19"/>
      <c r="B3651" s="19"/>
      <c r="C3651" s="10"/>
    </row>
    <row r="3652" spans="1:3">
      <c r="A3652" s="19"/>
      <c r="B3652" s="19"/>
      <c r="C3652" s="10"/>
    </row>
    <row r="3653" spans="1:3">
      <c r="A3653" s="19"/>
      <c r="B3653" s="19"/>
      <c r="C3653" s="10"/>
    </row>
    <row r="3654" spans="1:3">
      <c r="A3654" s="19"/>
      <c r="B3654" s="19"/>
      <c r="C3654" s="10"/>
    </row>
    <row r="3655" spans="1:3">
      <c r="A3655" s="19"/>
      <c r="B3655" s="19"/>
      <c r="C3655" s="10"/>
    </row>
    <row r="3656" spans="1:3">
      <c r="A3656" s="19"/>
      <c r="B3656" s="19"/>
      <c r="C3656" s="10"/>
    </row>
    <row r="3657" spans="1:3">
      <c r="A3657" s="19"/>
      <c r="B3657" s="19"/>
      <c r="C3657" s="10"/>
    </row>
    <row r="3658" spans="1:3">
      <c r="A3658" s="19"/>
      <c r="B3658" s="19"/>
      <c r="C3658" s="10"/>
    </row>
    <row r="3659" spans="1:3">
      <c r="A3659" s="19"/>
      <c r="B3659" s="19"/>
      <c r="C3659" s="10"/>
    </row>
    <row r="3660" spans="1:3">
      <c r="A3660" s="19"/>
      <c r="B3660" s="19"/>
      <c r="C3660" s="10"/>
    </row>
    <row r="3661" spans="1:3">
      <c r="A3661" s="19"/>
      <c r="B3661" s="19"/>
      <c r="C3661" s="10"/>
    </row>
    <row r="3662" spans="1:3">
      <c r="A3662" s="19"/>
      <c r="B3662" s="19"/>
      <c r="C3662" s="10"/>
    </row>
    <row r="3663" spans="1:3">
      <c r="A3663" s="19"/>
      <c r="B3663" s="19"/>
      <c r="C3663" s="10"/>
    </row>
    <row r="3664" spans="1:3">
      <c r="A3664" s="19"/>
      <c r="B3664" s="19"/>
      <c r="C3664" s="10"/>
    </row>
    <row r="3665" spans="1:3">
      <c r="A3665" s="19"/>
      <c r="B3665" s="19"/>
      <c r="C3665" s="10"/>
    </row>
    <row r="3666" spans="1:3">
      <c r="A3666" s="19"/>
      <c r="B3666" s="19"/>
      <c r="C3666" s="10"/>
    </row>
    <row r="3667" spans="1:3">
      <c r="A3667" s="19"/>
      <c r="B3667" s="19"/>
      <c r="C3667" s="10"/>
    </row>
    <row r="3668" spans="1:3">
      <c r="A3668" s="19"/>
      <c r="B3668" s="19"/>
      <c r="C3668" s="10"/>
    </row>
    <row r="3669" spans="1:3">
      <c r="A3669" s="19"/>
      <c r="B3669" s="19"/>
      <c r="C3669" s="10"/>
    </row>
    <row r="3670" spans="1:3">
      <c r="A3670" s="19"/>
      <c r="B3670" s="19"/>
      <c r="C3670" s="10"/>
    </row>
    <row r="3671" spans="1:3">
      <c r="A3671" s="19"/>
      <c r="B3671" s="19"/>
      <c r="C3671" s="10"/>
    </row>
    <row r="3672" spans="1:3">
      <c r="A3672" s="19"/>
      <c r="B3672" s="19"/>
      <c r="C3672" s="10"/>
    </row>
    <row r="3673" spans="1:3">
      <c r="A3673" s="19"/>
      <c r="B3673" s="19"/>
      <c r="C3673" s="10"/>
    </row>
    <row r="3674" spans="1:3">
      <c r="A3674" s="19"/>
      <c r="B3674" s="19"/>
      <c r="C3674" s="10"/>
    </row>
    <row r="3675" spans="1:3">
      <c r="A3675" s="19"/>
      <c r="B3675" s="19"/>
      <c r="C3675" s="10"/>
    </row>
    <row r="3676" spans="1:3">
      <c r="A3676" s="19"/>
      <c r="B3676" s="19"/>
      <c r="C3676" s="10"/>
    </row>
    <row r="3677" spans="1:3">
      <c r="A3677" s="19"/>
      <c r="B3677" s="19"/>
      <c r="C3677" s="10"/>
    </row>
    <row r="3678" spans="1:3">
      <c r="A3678" s="19"/>
      <c r="B3678" s="19"/>
      <c r="C3678" s="10"/>
    </row>
    <row r="3679" spans="1:3">
      <c r="A3679" s="19"/>
      <c r="B3679" s="19"/>
      <c r="C3679" s="10"/>
    </row>
    <row r="3680" spans="1:3">
      <c r="A3680" s="19"/>
      <c r="B3680" s="19"/>
      <c r="C3680" s="10"/>
    </row>
    <row r="3681" spans="1:3">
      <c r="A3681" s="19"/>
      <c r="B3681" s="19"/>
      <c r="C3681" s="10"/>
    </row>
    <row r="3682" spans="1:3">
      <c r="A3682" s="19"/>
      <c r="B3682" s="19"/>
      <c r="C3682" s="10"/>
    </row>
    <row r="3683" spans="1:3">
      <c r="A3683" s="19"/>
      <c r="B3683" s="19"/>
      <c r="C3683" s="10"/>
    </row>
    <row r="3684" spans="1:3">
      <c r="A3684" s="19"/>
      <c r="B3684" s="19"/>
      <c r="C3684" s="10"/>
    </row>
    <row r="3685" spans="1:3">
      <c r="A3685" s="19"/>
      <c r="B3685" s="19"/>
      <c r="C3685" s="10"/>
    </row>
    <row r="3686" spans="1:3">
      <c r="A3686" s="19"/>
      <c r="B3686" s="19"/>
      <c r="C3686" s="10"/>
    </row>
    <row r="3687" spans="1:3">
      <c r="A3687" s="19"/>
      <c r="B3687" s="19"/>
      <c r="C3687" s="10"/>
    </row>
    <row r="3688" spans="1:3">
      <c r="A3688" s="19"/>
      <c r="B3688" s="19"/>
      <c r="C3688" s="10"/>
    </row>
    <row r="3689" spans="1:3">
      <c r="A3689" s="19"/>
      <c r="B3689" s="19"/>
      <c r="C3689" s="10"/>
    </row>
    <row r="3690" spans="1:3">
      <c r="A3690" s="19"/>
      <c r="B3690" s="19"/>
      <c r="C3690" s="10"/>
    </row>
    <row r="3691" spans="1:3">
      <c r="A3691" s="19"/>
      <c r="B3691" s="19"/>
      <c r="C3691" s="10"/>
    </row>
    <row r="3692" spans="1:3">
      <c r="A3692" s="19"/>
      <c r="B3692" s="19"/>
      <c r="C3692" s="10"/>
    </row>
    <row r="3693" spans="1:3">
      <c r="A3693" s="19"/>
      <c r="B3693" s="19"/>
      <c r="C3693" s="10"/>
    </row>
    <row r="3694" spans="1:3">
      <c r="A3694" s="19"/>
      <c r="B3694" s="19"/>
      <c r="C3694" s="10"/>
    </row>
    <row r="3695" spans="1:3">
      <c r="A3695" s="19"/>
      <c r="B3695" s="19"/>
      <c r="C3695" s="10"/>
    </row>
    <row r="3696" spans="1:3">
      <c r="A3696" s="19"/>
      <c r="B3696" s="19"/>
      <c r="C3696" s="10"/>
    </row>
    <row r="3697" spans="1:3">
      <c r="A3697" s="19"/>
      <c r="B3697" s="19"/>
      <c r="C3697" s="10"/>
    </row>
    <row r="3698" spans="1:3">
      <c r="A3698" s="19"/>
      <c r="B3698" s="19"/>
      <c r="C3698" s="10"/>
    </row>
    <row r="3699" spans="1:3">
      <c r="A3699" s="19"/>
      <c r="B3699" s="19"/>
      <c r="C3699" s="10"/>
    </row>
    <row r="3700" spans="1:3">
      <c r="A3700" s="19"/>
      <c r="B3700" s="19"/>
      <c r="C3700" s="10"/>
    </row>
    <row r="3701" spans="1:3">
      <c r="A3701" s="19"/>
      <c r="B3701" s="19"/>
      <c r="C3701" s="10"/>
    </row>
    <row r="3702" spans="1:3">
      <c r="A3702" s="19"/>
      <c r="B3702" s="19"/>
      <c r="C3702" s="10"/>
    </row>
    <row r="3703" spans="1:3">
      <c r="A3703" s="19"/>
      <c r="B3703" s="19"/>
      <c r="C3703" s="10"/>
    </row>
    <row r="3704" spans="1:3">
      <c r="A3704" s="19"/>
      <c r="B3704" s="19"/>
      <c r="C3704" s="10"/>
    </row>
    <row r="3705" spans="1:3">
      <c r="A3705" s="19"/>
      <c r="B3705" s="19"/>
      <c r="C3705" s="10"/>
    </row>
    <row r="3706" spans="1:3">
      <c r="A3706" s="19"/>
      <c r="B3706" s="19"/>
      <c r="C3706" s="10"/>
    </row>
    <row r="3707" spans="1:3">
      <c r="A3707" s="19"/>
      <c r="B3707" s="19"/>
      <c r="C3707" s="10"/>
    </row>
    <row r="3708" spans="1:3">
      <c r="A3708" s="19"/>
      <c r="B3708" s="19"/>
      <c r="C3708" s="10"/>
    </row>
    <row r="3709" spans="1:3">
      <c r="A3709" s="19"/>
      <c r="B3709" s="19"/>
      <c r="C3709" s="10"/>
    </row>
    <row r="3710" spans="1:3">
      <c r="A3710" s="19"/>
      <c r="B3710" s="19"/>
      <c r="C3710" s="10"/>
    </row>
    <row r="3711" spans="1:3">
      <c r="A3711" s="19"/>
      <c r="B3711" s="19"/>
      <c r="C3711" s="10"/>
    </row>
    <row r="3712" spans="1:3">
      <c r="A3712" s="19"/>
      <c r="B3712" s="19"/>
      <c r="C3712" s="10"/>
    </row>
    <row r="3713" spans="1:3">
      <c r="A3713" s="19"/>
      <c r="B3713" s="19"/>
      <c r="C3713" s="10"/>
    </row>
    <row r="3714" spans="1:3">
      <c r="A3714" s="19"/>
      <c r="B3714" s="19"/>
      <c r="C3714" s="10"/>
    </row>
    <row r="3715" spans="1:3">
      <c r="A3715" s="19"/>
      <c r="B3715" s="19"/>
      <c r="C3715" s="10"/>
    </row>
    <row r="3716" spans="1:3">
      <c r="A3716" s="19"/>
      <c r="B3716" s="19"/>
      <c r="C3716" s="10"/>
    </row>
    <row r="3717" spans="1:3">
      <c r="A3717" s="19"/>
      <c r="B3717" s="19"/>
      <c r="C3717" s="10"/>
    </row>
    <row r="3718" spans="1:3">
      <c r="A3718" s="19"/>
      <c r="B3718" s="19"/>
      <c r="C3718" s="10"/>
    </row>
    <row r="3719" spans="1:3">
      <c r="A3719" s="19"/>
      <c r="B3719" s="19"/>
      <c r="C3719" s="10"/>
    </row>
    <row r="3720" spans="1:3">
      <c r="A3720" s="19"/>
      <c r="B3720" s="19"/>
      <c r="C3720" s="10"/>
    </row>
    <row r="3721" spans="1:3">
      <c r="A3721" s="19"/>
      <c r="B3721" s="19"/>
      <c r="C3721" s="10"/>
    </row>
    <row r="3722" spans="1:3">
      <c r="A3722" s="19"/>
      <c r="B3722" s="19"/>
      <c r="C3722" s="10"/>
    </row>
    <row r="3723" spans="1:3">
      <c r="A3723" s="19"/>
      <c r="B3723" s="19"/>
      <c r="C3723" s="10"/>
    </row>
    <row r="3724" spans="1:3">
      <c r="A3724" s="19"/>
      <c r="B3724" s="19"/>
      <c r="C3724" s="10"/>
    </row>
    <row r="3725" spans="1:3">
      <c r="A3725" s="19"/>
      <c r="B3725" s="19"/>
      <c r="C3725" s="10"/>
    </row>
    <row r="3726" spans="1:3">
      <c r="A3726" s="19"/>
      <c r="B3726" s="19"/>
      <c r="C3726" s="10"/>
    </row>
    <row r="3727" spans="1:3">
      <c r="A3727" s="19"/>
      <c r="B3727" s="19"/>
      <c r="C3727" s="10"/>
    </row>
    <row r="3728" spans="1:3">
      <c r="A3728" s="19"/>
      <c r="B3728" s="19"/>
      <c r="C3728" s="10"/>
    </row>
    <row r="3729" spans="1:3">
      <c r="A3729" s="19"/>
      <c r="B3729" s="19"/>
      <c r="C3729" s="10"/>
    </row>
    <row r="3730" spans="1:3">
      <c r="A3730" s="19"/>
      <c r="B3730" s="19"/>
      <c r="C3730" s="10"/>
    </row>
    <row r="3731" spans="1:3">
      <c r="A3731" s="19"/>
      <c r="B3731" s="19"/>
      <c r="C3731" s="10"/>
    </row>
    <row r="3732" spans="1:3">
      <c r="A3732" s="19"/>
      <c r="B3732" s="19"/>
      <c r="C3732" s="10"/>
    </row>
    <row r="3733" spans="1:3">
      <c r="A3733" s="19"/>
      <c r="B3733" s="19"/>
      <c r="C3733" s="10"/>
    </row>
    <row r="3734" spans="1:3">
      <c r="A3734" s="19"/>
      <c r="B3734" s="19"/>
      <c r="C3734" s="10"/>
    </row>
    <row r="3735" spans="1:3">
      <c r="A3735" s="19"/>
      <c r="B3735" s="19"/>
      <c r="C3735" s="10"/>
    </row>
    <row r="3736" spans="1:3">
      <c r="A3736" s="19"/>
      <c r="B3736" s="19"/>
      <c r="C3736" s="10"/>
    </row>
    <row r="3737" spans="1:3">
      <c r="A3737" s="19"/>
      <c r="B3737" s="19"/>
      <c r="C3737" s="10"/>
    </row>
    <row r="3738" spans="1:3">
      <c r="A3738" s="19"/>
      <c r="B3738" s="19"/>
      <c r="C3738" s="10"/>
    </row>
    <row r="3739" spans="1:3">
      <c r="A3739" s="19"/>
      <c r="B3739" s="19"/>
      <c r="C3739" s="10"/>
    </row>
    <row r="3740" spans="1:3">
      <c r="A3740" s="19"/>
      <c r="B3740" s="19"/>
      <c r="C3740" s="10"/>
    </row>
    <row r="3741" spans="1:3">
      <c r="A3741" s="19"/>
      <c r="B3741" s="19"/>
      <c r="C3741" s="10"/>
    </row>
    <row r="3742" spans="1:3">
      <c r="A3742" s="19"/>
      <c r="B3742" s="19"/>
      <c r="C3742" s="10"/>
    </row>
    <row r="3743" spans="1:3">
      <c r="A3743" s="19"/>
      <c r="B3743" s="19"/>
      <c r="C3743" s="10"/>
    </row>
    <row r="3744" spans="1:3">
      <c r="A3744" s="19"/>
      <c r="B3744" s="19"/>
      <c r="C3744" s="10"/>
    </row>
    <row r="3745" spans="1:3">
      <c r="A3745" s="19"/>
      <c r="B3745" s="19"/>
      <c r="C3745" s="10"/>
    </row>
    <row r="3746" spans="1:3">
      <c r="A3746" s="19"/>
      <c r="B3746" s="19"/>
      <c r="C3746" s="10"/>
    </row>
    <row r="3747" spans="1:3">
      <c r="A3747" s="19"/>
      <c r="B3747" s="19"/>
      <c r="C3747" s="10"/>
    </row>
    <row r="3748" spans="1:3">
      <c r="A3748" s="19"/>
      <c r="B3748" s="19"/>
      <c r="C3748" s="10"/>
    </row>
    <row r="3749" spans="1:3">
      <c r="A3749" s="19"/>
      <c r="B3749" s="19"/>
      <c r="C3749" s="10"/>
    </row>
    <row r="3750" spans="1:3">
      <c r="A3750" s="19"/>
      <c r="B3750" s="19"/>
      <c r="C3750" s="10"/>
    </row>
    <row r="3751" spans="1:3">
      <c r="A3751" s="19"/>
      <c r="B3751" s="19"/>
      <c r="C3751" s="10"/>
    </row>
    <row r="3752" spans="1:3">
      <c r="A3752" s="19"/>
      <c r="B3752" s="19"/>
      <c r="C3752" s="10"/>
    </row>
    <row r="3753" spans="1:3">
      <c r="A3753" s="19"/>
      <c r="B3753" s="19"/>
      <c r="C3753" s="10"/>
    </row>
    <row r="3754" spans="1:3">
      <c r="A3754" s="19"/>
      <c r="B3754" s="19"/>
      <c r="C3754" s="10"/>
    </row>
    <row r="3755" spans="1:3">
      <c r="A3755" s="19"/>
      <c r="B3755" s="19"/>
      <c r="C3755" s="10"/>
    </row>
    <row r="3756" spans="1:3">
      <c r="A3756" s="19"/>
      <c r="B3756" s="19"/>
      <c r="C3756" s="10"/>
    </row>
    <row r="3757" spans="1:3">
      <c r="A3757" s="19"/>
      <c r="B3757" s="19"/>
      <c r="C3757" s="10"/>
    </row>
    <row r="3758" spans="1:3">
      <c r="A3758" s="19"/>
      <c r="B3758" s="19"/>
      <c r="C3758" s="10"/>
    </row>
    <row r="3759" spans="1:3">
      <c r="A3759" s="19"/>
      <c r="B3759" s="19"/>
      <c r="C3759" s="10"/>
    </row>
    <row r="3760" spans="1:3">
      <c r="A3760" s="19"/>
      <c r="B3760" s="19"/>
      <c r="C3760" s="10"/>
    </row>
    <row r="3761" spans="1:3">
      <c r="A3761" s="19"/>
      <c r="B3761" s="19"/>
      <c r="C3761" s="10"/>
    </row>
    <row r="3762" spans="1:3">
      <c r="A3762" s="19"/>
      <c r="B3762" s="19"/>
      <c r="C3762" s="10"/>
    </row>
    <row r="3763" spans="1:3">
      <c r="A3763" s="19"/>
      <c r="B3763" s="19"/>
      <c r="C3763" s="10"/>
    </row>
    <row r="3764" spans="1:3">
      <c r="A3764" s="19"/>
      <c r="B3764" s="19"/>
      <c r="C3764" s="10"/>
    </row>
    <row r="3765" spans="1:3">
      <c r="A3765" s="19"/>
      <c r="B3765" s="19"/>
      <c r="C3765" s="10"/>
    </row>
    <row r="3766" spans="1:3">
      <c r="A3766" s="19"/>
      <c r="B3766" s="19"/>
      <c r="C3766" s="10"/>
    </row>
    <row r="3767" spans="1:3">
      <c r="A3767" s="19"/>
      <c r="B3767" s="19"/>
      <c r="C3767" s="10"/>
    </row>
    <row r="3768" spans="1:3">
      <c r="A3768" s="19"/>
      <c r="B3768" s="19"/>
      <c r="C3768" s="10"/>
    </row>
    <row r="3769" spans="1:3">
      <c r="A3769" s="19"/>
      <c r="B3769" s="19"/>
      <c r="C3769" s="10"/>
    </row>
    <row r="3770" spans="1:3">
      <c r="A3770" s="19"/>
      <c r="B3770" s="19"/>
      <c r="C3770" s="10"/>
    </row>
    <row r="3771" spans="1:3">
      <c r="A3771" s="19"/>
      <c r="B3771" s="19"/>
      <c r="C3771" s="10"/>
    </row>
    <row r="3772" spans="1:3">
      <c r="A3772" s="19"/>
      <c r="B3772" s="19"/>
      <c r="C3772" s="10"/>
    </row>
    <row r="3773" spans="1:3">
      <c r="A3773" s="19"/>
      <c r="B3773" s="19"/>
      <c r="C3773" s="10"/>
    </row>
    <row r="3774" spans="1:3">
      <c r="A3774" s="19"/>
      <c r="B3774" s="19"/>
      <c r="C3774" s="10"/>
    </row>
    <row r="3775" spans="1:3">
      <c r="A3775" s="19"/>
      <c r="B3775" s="19"/>
      <c r="C3775" s="10"/>
    </row>
    <row r="3776" spans="1:3">
      <c r="A3776" s="19"/>
      <c r="B3776" s="19"/>
      <c r="C3776" s="10"/>
    </row>
    <row r="3777" spans="1:3">
      <c r="A3777" s="19"/>
      <c r="B3777" s="19"/>
      <c r="C3777" s="10"/>
    </row>
    <row r="3778" spans="1:3">
      <c r="A3778" s="19"/>
      <c r="B3778" s="19"/>
      <c r="C3778" s="10"/>
    </row>
    <row r="3779" spans="1:3">
      <c r="A3779" s="19"/>
      <c r="B3779" s="19"/>
      <c r="C3779" s="10"/>
    </row>
    <row r="3780" spans="1:3">
      <c r="A3780" s="19"/>
      <c r="B3780" s="19"/>
      <c r="C3780" s="10"/>
    </row>
    <row r="3781" spans="1:3">
      <c r="A3781" s="19"/>
      <c r="B3781" s="19"/>
      <c r="C3781" s="10"/>
    </row>
    <row r="3782" spans="1:3">
      <c r="A3782" s="19"/>
      <c r="B3782" s="19"/>
      <c r="C3782" s="10"/>
    </row>
    <row r="3783" spans="1:3">
      <c r="A3783" s="19"/>
      <c r="B3783" s="19"/>
      <c r="C3783" s="10"/>
    </row>
    <row r="3784" spans="1:3">
      <c r="A3784" s="19"/>
      <c r="B3784" s="19"/>
      <c r="C3784" s="10"/>
    </row>
    <row r="3785" spans="1:3">
      <c r="A3785" s="19"/>
      <c r="B3785" s="19"/>
      <c r="C3785" s="10"/>
    </row>
    <row r="3786" spans="1:3">
      <c r="A3786" s="19"/>
      <c r="B3786" s="19"/>
      <c r="C3786" s="10"/>
    </row>
    <row r="3787" spans="1:3">
      <c r="A3787" s="19"/>
      <c r="B3787" s="19"/>
      <c r="C3787" s="10"/>
    </row>
    <row r="3788" spans="1:3">
      <c r="A3788" s="19"/>
      <c r="B3788" s="19"/>
      <c r="C3788" s="10"/>
    </row>
    <row r="3789" spans="1:3">
      <c r="A3789" s="19"/>
      <c r="B3789" s="19"/>
      <c r="C3789" s="10"/>
    </row>
    <row r="3790" spans="1:3">
      <c r="A3790" s="19"/>
      <c r="B3790" s="19"/>
      <c r="C3790" s="10"/>
    </row>
    <row r="3791" spans="1:3">
      <c r="A3791" s="19"/>
      <c r="B3791" s="19"/>
      <c r="C3791" s="10"/>
    </row>
    <row r="3792" spans="1:3">
      <c r="A3792" s="19"/>
      <c r="B3792" s="19"/>
      <c r="C3792" s="10"/>
    </row>
    <row r="3793" spans="1:3">
      <c r="A3793" s="19"/>
      <c r="B3793" s="19"/>
      <c r="C3793" s="10"/>
    </row>
    <row r="3794" spans="1:3">
      <c r="A3794" s="19"/>
      <c r="B3794" s="19"/>
      <c r="C3794" s="10"/>
    </row>
    <row r="3795" spans="1:3">
      <c r="A3795" s="19"/>
      <c r="B3795" s="19"/>
      <c r="C3795" s="10"/>
    </row>
    <row r="3796" spans="1:3">
      <c r="A3796" s="19"/>
      <c r="B3796" s="19"/>
      <c r="C3796" s="10"/>
    </row>
    <row r="3797" spans="1:3">
      <c r="A3797" s="19"/>
      <c r="B3797" s="19"/>
      <c r="C3797" s="10"/>
    </row>
    <row r="3798" spans="1:3">
      <c r="A3798" s="19"/>
      <c r="B3798" s="19"/>
      <c r="C3798" s="10"/>
    </row>
    <row r="3799" spans="1:3">
      <c r="A3799" s="19"/>
      <c r="B3799" s="19"/>
      <c r="C3799" s="10"/>
    </row>
    <row r="3800" spans="1:3">
      <c r="A3800" s="19"/>
      <c r="B3800" s="19"/>
      <c r="C3800" s="10"/>
    </row>
    <row r="3801" spans="1:3">
      <c r="A3801" s="19"/>
      <c r="B3801" s="19"/>
      <c r="C3801" s="10"/>
    </row>
    <row r="3802" spans="1:3">
      <c r="A3802" s="19"/>
      <c r="B3802" s="19"/>
      <c r="C3802" s="10"/>
    </row>
    <row r="3803" spans="1:3">
      <c r="A3803" s="19"/>
      <c r="B3803" s="19"/>
      <c r="C3803" s="10"/>
    </row>
    <row r="3804" spans="1:3">
      <c r="A3804" s="19"/>
      <c r="B3804" s="19"/>
      <c r="C3804" s="10"/>
    </row>
    <row r="3805" spans="1:3">
      <c r="A3805" s="19"/>
      <c r="B3805" s="19"/>
      <c r="C3805" s="10"/>
    </row>
    <row r="3806" spans="1:3">
      <c r="A3806" s="19"/>
      <c r="B3806" s="19"/>
      <c r="C3806" s="10"/>
    </row>
    <row r="3807" spans="1:3">
      <c r="A3807" s="19"/>
      <c r="B3807" s="19"/>
      <c r="C3807" s="10"/>
    </row>
    <row r="3808" spans="1:3">
      <c r="A3808" s="19"/>
      <c r="B3808" s="19"/>
      <c r="C3808" s="10"/>
    </row>
    <row r="3809" spans="1:3">
      <c r="A3809" s="19"/>
      <c r="B3809" s="19"/>
      <c r="C3809" s="10"/>
    </row>
    <row r="3810" spans="1:3">
      <c r="A3810" s="19"/>
      <c r="B3810" s="19"/>
      <c r="C3810" s="10"/>
    </row>
    <row r="3811" spans="1:3">
      <c r="A3811" s="19"/>
      <c r="B3811" s="19"/>
      <c r="C3811" s="10"/>
    </row>
    <row r="3812" spans="1:3">
      <c r="A3812" s="19"/>
      <c r="B3812" s="19"/>
      <c r="C3812" s="10"/>
    </row>
    <row r="3813" spans="1:3">
      <c r="A3813" s="19"/>
      <c r="B3813" s="19"/>
      <c r="C3813" s="10"/>
    </row>
    <row r="3814" spans="1:3">
      <c r="A3814" s="19"/>
      <c r="B3814" s="19"/>
      <c r="C3814" s="10"/>
    </row>
    <row r="3815" spans="1:3">
      <c r="A3815" s="19"/>
      <c r="B3815" s="19"/>
      <c r="C3815" s="10"/>
    </row>
    <row r="3816" spans="1:3">
      <c r="A3816" s="19"/>
      <c r="B3816" s="19"/>
      <c r="C3816" s="10"/>
    </row>
    <row r="3817" spans="1:3">
      <c r="A3817" s="19"/>
      <c r="B3817" s="19"/>
      <c r="C3817" s="10"/>
    </row>
    <row r="3818" spans="1:3">
      <c r="A3818" s="19"/>
      <c r="B3818" s="19"/>
      <c r="C3818" s="10"/>
    </row>
    <row r="3819" spans="1:3">
      <c r="A3819" s="19"/>
      <c r="B3819" s="19"/>
      <c r="C3819" s="10"/>
    </row>
    <row r="3820" spans="1:3">
      <c r="A3820" s="19"/>
      <c r="B3820" s="19"/>
      <c r="C3820" s="10"/>
    </row>
    <row r="3821" spans="1:3">
      <c r="A3821" s="19"/>
      <c r="B3821" s="19"/>
      <c r="C3821" s="10"/>
    </row>
    <row r="3822" spans="1:3">
      <c r="A3822" s="19"/>
      <c r="B3822" s="19"/>
      <c r="C3822" s="10"/>
    </row>
    <row r="3823" spans="1:3">
      <c r="A3823" s="19"/>
      <c r="B3823" s="19"/>
      <c r="C3823" s="10"/>
    </row>
    <row r="3824" spans="1:3">
      <c r="A3824" s="19"/>
      <c r="B3824" s="19"/>
      <c r="C3824" s="10"/>
    </row>
    <row r="3825" spans="1:3">
      <c r="A3825" s="19"/>
      <c r="B3825" s="19"/>
      <c r="C3825" s="10"/>
    </row>
    <row r="3826" spans="1:3">
      <c r="A3826" s="19"/>
      <c r="B3826" s="19"/>
      <c r="C3826" s="10"/>
    </row>
    <row r="3827" spans="1:3">
      <c r="A3827" s="19"/>
      <c r="B3827" s="19"/>
      <c r="C3827" s="10"/>
    </row>
    <row r="3828" spans="1:3">
      <c r="A3828" s="19"/>
      <c r="B3828" s="19"/>
      <c r="C3828" s="10"/>
    </row>
    <row r="3829" spans="1:3">
      <c r="A3829" s="19"/>
      <c r="B3829" s="19"/>
      <c r="C3829" s="10"/>
    </row>
    <row r="3830" spans="1:3">
      <c r="A3830" s="19"/>
      <c r="B3830" s="19"/>
      <c r="C3830" s="10"/>
    </row>
    <row r="3831" spans="1:3">
      <c r="A3831" s="19"/>
      <c r="B3831" s="19"/>
      <c r="C3831" s="10"/>
    </row>
    <row r="3832" spans="1:3">
      <c r="A3832" s="19"/>
      <c r="B3832" s="19"/>
      <c r="C3832" s="10"/>
    </row>
    <row r="3833" spans="1:3">
      <c r="A3833" s="19"/>
      <c r="B3833" s="19"/>
      <c r="C3833" s="10"/>
    </row>
    <row r="3834" spans="1:3">
      <c r="A3834" s="19"/>
      <c r="B3834" s="19"/>
      <c r="C3834" s="10"/>
    </row>
    <row r="3835" spans="1:3">
      <c r="A3835" s="19"/>
      <c r="B3835" s="19"/>
      <c r="C3835" s="10"/>
    </row>
    <row r="3836" spans="1:3">
      <c r="A3836" s="19"/>
      <c r="B3836" s="19"/>
      <c r="C3836" s="10"/>
    </row>
    <row r="3837" spans="1:3">
      <c r="A3837" s="19"/>
      <c r="B3837" s="19"/>
      <c r="C3837" s="10"/>
    </row>
    <row r="3838" spans="1:3">
      <c r="A3838" s="19"/>
      <c r="B3838" s="19"/>
      <c r="C3838" s="10"/>
    </row>
    <row r="3839" spans="1:3">
      <c r="A3839" s="19"/>
      <c r="B3839" s="19"/>
      <c r="C3839" s="10"/>
    </row>
    <row r="3840" spans="1:3">
      <c r="A3840" s="19"/>
      <c r="B3840" s="19"/>
      <c r="C3840" s="10"/>
    </row>
    <row r="3841" spans="1:3">
      <c r="A3841" s="19"/>
      <c r="B3841" s="19"/>
      <c r="C3841" s="10"/>
    </row>
    <row r="3842" spans="1:3">
      <c r="A3842" s="19"/>
      <c r="B3842" s="19"/>
      <c r="C3842" s="10"/>
    </row>
    <row r="3843" spans="1:3">
      <c r="A3843" s="19"/>
      <c r="B3843" s="19"/>
      <c r="C3843" s="10"/>
    </row>
    <row r="3844" spans="1:3">
      <c r="A3844" s="19"/>
      <c r="B3844" s="19"/>
      <c r="C3844" s="10"/>
    </row>
    <row r="3845" spans="1:3">
      <c r="A3845" s="19"/>
      <c r="B3845" s="19"/>
      <c r="C3845" s="10"/>
    </row>
    <row r="3846" spans="1:3">
      <c r="A3846" s="19"/>
      <c r="B3846" s="19"/>
      <c r="C3846" s="10"/>
    </row>
    <row r="3847" spans="1:3">
      <c r="A3847" s="19"/>
      <c r="B3847" s="19"/>
      <c r="C3847" s="10"/>
    </row>
    <row r="3848" spans="1:3">
      <c r="A3848" s="19"/>
      <c r="B3848" s="19"/>
      <c r="C3848" s="10"/>
    </row>
    <row r="3849" spans="1:3">
      <c r="A3849" s="19"/>
      <c r="B3849" s="19"/>
      <c r="C3849" s="10"/>
    </row>
    <row r="3850" spans="1:3">
      <c r="A3850" s="19"/>
      <c r="B3850" s="19"/>
      <c r="C3850" s="10"/>
    </row>
    <row r="3851" spans="1:3">
      <c r="A3851" s="19"/>
      <c r="B3851" s="19"/>
      <c r="C3851" s="10"/>
    </row>
    <row r="3852" spans="1:3">
      <c r="A3852" s="19"/>
      <c r="B3852" s="19"/>
      <c r="C3852" s="10"/>
    </row>
    <row r="3853" spans="1:3">
      <c r="A3853" s="19"/>
      <c r="B3853" s="19"/>
      <c r="C3853" s="10"/>
    </row>
    <row r="3854" spans="1:3">
      <c r="A3854" s="19"/>
      <c r="B3854" s="19"/>
      <c r="C3854" s="10"/>
    </row>
    <row r="3855" spans="1:3">
      <c r="A3855" s="19"/>
      <c r="B3855" s="19"/>
      <c r="C3855" s="10"/>
    </row>
    <row r="3856" spans="1:3">
      <c r="A3856" s="19"/>
      <c r="B3856" s="19"/>
      <c r="C3856" s="10"/>
    </row>
    <row r="3857" spans="1:3">
      <c r="A3857" s="19"/>
      <c r="B3857" s="19"/>
      <c r="C3857" s="10"/>
    </row>
    <row r="3858" spans="1:3">
      <c r="A3858" s="19"/>
      <c r="B3858" s="19"/>
      <c r="C3858" s="10"/>
    </row>
    <row r="3859" spans="1:3">
      <c r="A3859" s="19"/>
      <c r="B3859" s="19"/>
      <c r="C3859" s="10"/>
    </row>
    <row r="3860" spans="1:3">
      <c r="A3860" s="19"/>
      <c r="B3860" s="19"/>
      <c r="C3860" s="10"/>
    </row>
    <row r="3861" spans="1:3">
      <c r="A3861" s="19"/>
      <c r="B3861" s="19"/>
      <c r="C3861" s="10"/>
    </row>
    <row r="3862" spans="1:3">
      <c r="A3862" s="19"/>
      <c r="B3862" s="19"/>
      <c r="C3862" s="10"/>
    </row>
    <row r="3863" spans="1:3">
      <c r="A3863" s="19"/>
      <c r="B3863" s="19"/>
      <c r="C3863" s="10"/>
    </row>
    <row r="3864" spans="1:3">
      <c r="A3864" s="19"/>
      <c r="B3864" s="19"/>
      <c r="C3864" s="10"/>
    </row>
    <row r="3865" spans="1:3">
      <c r="A3865" s="19"/>
      <c r="B3865" s="19"/>
      <c r="C3865" s="10"/>
    </row>
    <row r="3866" spans="1:3">
      <c r="A3866" s="19"/>
      <c r="B3866" s="19"/>
      <c r="C3866" s="10"/>
    </row>
    <row r="3867" spans="1:3">
      <c r="A3867" s="19"/>
      <c r="B3867" s="19"/>
      <c r="C3867" s="10"/>
    </row>
    <row r="3868" spans="1:3">
      <c r="A3868" s="19"/>
      <c r="B3868" s="19"/>
      <c r="C3868" s="10"/>
    </row>
    <row r="3869" spans="1:3">
      <c r="A3869" s="19"/>
      <c r="B3869" s="19"/>
      <c r="C3869" s="10"/>
    </row>
    <row r="3870" spans="1:3">
      <c r="A3870" s="19"/>
      <c r="B3870" s="19"/>
      <c r="C3870" s="10"/>
    </row>
    <row r="3871" spans="1:3">
      <c r="A3871" s="19"/>
      <c r="B3871" s="19"/>
      <c r="C3871" s="10"/>
    </row>
    <row r="3872" spans="1:3">
      <c r="A3872" s="19"/>
      <c r="B3872" s="19"/>
      <c r="C3872" s="10"/>
    </row>
    <row r="3873" spans="1:3">
      <c r="A3873" s="19"/>
      <c r="B3873" s="19"/>
      <c r="C3873" s="10"/>
    </row>
    <row r="3874" spans="1:3">
      <c r="A3874" s="19"/>
      <c r="B3874" s="19"/>
      <c r="C3874" s="10"/>
    </row>
    <row r="3875" spans="1:3">
      <c r="A3875" s="19"/>
      <c r="B3875" s="19"/>
      <c r="C3875" s="10"/>
    </row>
    <row r="3876" spans="1:3">
      <c r="A3876" s="19"/>
      <c r="B3876" s="19"/>
      <c r="C3876" s="10"/>
    </row>
    <row r="3877" spans="1:3">
      <c r="A3877" s="19"/>
      <c r="B3877" s="19"/>
      <c r="C3877" s="10"/>
    </row>
    <row r="3878" spans="1:3">
      <c r="A3878" s="19"/>
      <c r="B3878" s="19"/>
      <c r="C3878" s="10"/>
    </row>
    <row r="3879" spans="1:3">
      <c r="A3879" s="19"/>
      <c r="B3879" s="19"/>
      <c r="C3879" s="10"/>
    </row>
    <row r="3880" spans="1:3">
      <c r="A3880" s="19"/>
      <c r="B3880" s="19"/>
      <c r="C3880" s="10"/>
    </row>
    <row r="3881" spans="1:3">
      <c r="A3881" s="19"/>
      <c r="B3881" s="19"/>
      <c r="C3881" s="10"/>
    </row>
    <row r="3882" spans="1:3">
      <c r="A3882" s="19"/>
      <c r="B3882" s="19"/>
      <c r="C3882" s="10"/>
    </row>
    <row r="3883" spans="1:3">
      <c r="A3883" s="19"/>
      <c r="B3883" s="19"/>
      <c r="C3883" s="10"/>
    </row>
    <row r="3884" spans="1:3">
      <c r="A3884" s="19"/>
      <c r="B3884" s="19"/>
      <c r="C3884" s="10"/>
    </row>
    <row r="3885" spans="1:3">
      <c r="A3885" s="19"/>
      <c r="B3885" s="19"/>
      <c r="C3885" s="10"/>
    </row>
    <row r="3886" spans="1:3">
      <c r="A3886" s="19"/>
      <c r="B3886" s="19"/>
      <c r="C3886" s="10"/>
    </row>
    <row r="3887" spans="1:3">
      <c r="A3887" s="19"/>
      <c r="B3887" s="19"/>
      <c r="C3887" s="10"/>
    </row>
    <row r="3888" spans="1:3">
      <c r="A3888" s="19"/>
      <c r="B3888" s="19"/>
      <c r="C3888" s="10"/>
    </row>
    <row r="3889" spans="1:3">
      <c r="A3889" s="19"/>
      <c r="B3889" s="19"/>
      <c r="C3889" s="10"/>
    </row>
    <row r="3890" spans="1:3">
      <c r="A3890" s="19"/>
      <c r="B3890" s="19"/>
      <c r="C3890" s="10"/>
    </row>
    <row r="3891" spans="1:3">
      <c r="A3891" s="19"/>
      <c r="B3891" s="19"/>
      <c r="C3891" s="10"/>
    </row>
    <row r="3892" spans="1:3">
      <c r="A3892" s="19"/>
      <c r="B3892" s="19"/>
      <c r="C3892" s="10"/>
    </row>
    <row r="3893" spans="1:3">
      <c r="A3893" s="19"/>
      <c r="B3893" s="19"/>
      <c r="C3893" s="10"/>
    </row>
    <row r="3894" spans="1:3">
      <c r="A3894" s="19"/>
      <c r="B3894" s="19"/>
      <c r="C3894" s="10"/>
    </row>
    <row r="3895" spans="1:3">
      <c r="A3895" s="19"/>
      <c r="B3895" s="19"/>
      <c r="C3895" s="10"/>
    </row>
    <row r="3896" spans="1:3">
      <c r="A3896" s="19"/>
      <c r="B3896" s="19"/>
      <c r="C3896" s="10"/>
    </row>
    <row r="3897" spans="1:3">
      <c r="A3897" s="19"/>
      <c r="B3897" s="19"/>
      <c r="C3897" s="10"/>
    </row>
    <row r="3898" spans="1:3">
      <c r="A3898" s="19"/>
      <c r="B3898" s="19"/>
      <c r="C3898" s="10"/>
    </row>
    <row r="3899" spans="1:3">
      <c r="A3899" s="19"/>
      <c r="B3899" s="19"/>
      <c r="C3899" s="10"/>
    </row>
    <row r="3900" spans="1:3">
      <c r="A3900" s="19"/>
      <c r="B3900" s="19"/>
      <c r="C3900" s="10"/>
    </row>
    <row r="3901" spans="1:3">
      <c r="A3901" s="19"/>
      <c r="B3901" s="19"/>
      <c r="C3901" s="10"/>
    </row>
    <row r="3902" spans="1:3">
      <c r="A3902" s="19"/>
      <c r="B3902" s="19"/>
      <c r="C3902" s="10"/>
    </row>
    <row r="3903" spans="1:3">
      <c r="A3903" s="19"/>
      <c r="B3903" s="19"/>
      <c r="C3903" s="10"/>
    </row>
    <row r="3904" spans="1:3">
      <c r="A3904" s="19"/>
      <c r="B3904" s="19"/>
      <c r="C3904" s="10"/>
    </row>
    <row r="3905" spans="1:3">
      <c r="A3905" s="19"/>
      <c r="B3905" s="19"/>
      <c r="C3905" s="10"/>
    </row>
    <row r="3906" spans="1:3">
      <c r="A3906" s="19"/>
      <c r="B3906" s="19"/>
      <c r="C3906" s="10"/>
    </row>
    <row r="3907" spans="1:3">
      <c r="A3907" s="19"/>
      <c r="B3907" s="19"/>
      <c r="C3907" s="10"/>
    </row>
    <row r="3908" spans="1:3">
      <c r="A3908" s="19"/>
      <c r="B3908" s="19"/>
      <c r="C3908" s="10"/>
    </row>
    <row r="3909" spans="1:3">
      <c r="A3909" s="19"/>
      <c r="B3909" s="19"/>
      <c r="C3909" s="10"/>
    </row>
    <row r="3910" spans="1:3">
      <c r="A3910" s="19"/>
      <c r="B3910" s="19"/>
      <c r="C3910" s="10"/>
    </row>
    <row r="3911" spans="1:3">
      <c r="A3911" s="19"/>
      <c r="B3911" s="19"/>
      <c r="C3911" s="10"/>
    </row>
    <row r="3912" spans="1:3">
      <c r="A3912" s="19"/>
      <c r="B3912" s="19"/>
      <c r="C3912" s="10"/>
    </row>
    <row r="3913" spans="1:3">
      <c r="A3913" s="19"/>
      <c r="B3913" s="19"/>
      <c r="C3913" s="10"/>
    </row>
    <row r="3914" spans="1:3">
      <c r="A3914" s="19"/>
      <c r="B3914" s="19"/>
      <c r="C3914" s="10"/>
    </row>
    <row r="3915" spans="1:3">
      <c r="A3915" s="19"/>
      <c r="B3915" s="19"/>
      <c r="C3915" s="10"/>
    </row>
    <row r="3916" spans="1:3">
      <c r="A3916" s="19"/>
      <c r="B3916" s="19"/>
      <c r="C3916" s="10"/>
    </row>
    <row r="3917" spans="1:3">
      <c r="A3917" s="19"/>
      <c r="B3917" s="19"/>
      <c r="C3917" s="10"/>
    </row>
    <row r="3918" spans="1:3">
      <c r="A3918" s="19"/>
      <c r="B3918" s="19"/>
      <c r="C3918" s="10"/>
    </row>
    <row r="3919" spans="1:3">
      <c r="A3919" s="19"/>
      <c r="B3919" s="19"/>
      <c r="C3919" s="10"/>
    </row>
    <row r="3920" spans="1:3">
      <c r="A3920" s="19"/>
      <c r="B3920" s="19"/>
      <c r="C3920" s="10"/>
    </row>
    <row r="3921" spans="1:3">
      <c r="A3921" s="19"/>
      <c r="B3921" s="19"/>
      <c r="C3921" s="10"/>
    </row>
    <row r="3922" spans="1:3">
      <c r="A3922" s="19"/>
      <c r="B3922" s="19"/>
      <c r="C3922" s="10"/>
    </row>
    <row r="3923" spans="1:3">
      <c r="A3923" s="19"/>
      <c r="B3923" s="19"/>
      <c r="C3923" s="10"/>
    </row>
    <row r="3924" spans="1:3">
      <c r="A3924" s="19"/>
      <c r="B3924" s="19"/>
      <c r="C3924" s="10"/>
    </row>
    <row r="3925" spans="1:3">
      <c r="A3925" s="19"/>
      <c r="B3925" s="19"/>
      <c r="C3925" s="10"/>
    </row>
    <row r="3926" spans="1:3">
      <c r="A3926" s="19"/>
      <c r="B3926" s="19"/>
      <c r="C3926" s="10"/>
    </row>
    <row r="3927" spans="1:3">
      <c r="A3927" s="19"/>
      <c r="B3927" s="19"/>
      <c r="C3927" s="10"/>
    </row>
    <row r="3928" spans="1:3">
      <c r="A3928" s="19"/>
      <c r="B3928" s="19"/>
      <c r="C3928" s="10"/>
    </row>
    <row r="3929" spans="1:3">
      <c r="A3929" s="19"/>
      <c r="B3929" s="19"/>
      <c r="C3929" s="10"/>
    </row>
    <row r="3930" spans="1:3">
      <c r="A3930" s="19"/>
      <c r="B3930" s="19"/>
      <c r="C3930" s="10"/>
    </row>
    <row r="3931" spans="1:3">
      <c r="A3931" s="19"/>
      <c r="B3931" s="19"/>
      <c r="C3931" s="10"/>
    </row>
    <row r="3932" spans="1:3">
      <c r="A3932" s="19"/>
      <c r="B3932" s="19"/>
      <c r="C3932" s="10"/>
    </row>
    <row r="3933" spans="1:3">
      <c r="A3933" s="19"/>
      <c r="B3933" s="19"/>
      <c r="C3933" s="10"/>
    </row>
    <row r="3934" spans="1:3">
      <c r="A3934" s="19"/>
      <c r="B3934" s="19"/>
      <c r="C3934" s="10"/>
    </row>
    <row r="3935" spans="1:3">
      <c r="A3935" s="19"/>
      <c r="B3935" s="19"/>
      <c r="C3935" s="10"/>
    </row>
    <row r="3936" spans="1:3">
      <c r="A3936" s="19"/>
      <c r="B3936" s="19"/>
      <c r="C3936" s="10"/>
    </row>
    <row r="3937" spans="1:3">
      <c r="A3937" s="19"/>
      <c r="B3937" s="19"/>
      <c r="C3937" s="10"/>
    </row>
    <row r="3938" spans="1:3">
      <c r="A3938" s="19"/>
      <c r="B3938" s="19"/>
      <c r="C3938" s="10"/>
    </row>
    <row r="3939" spans="1:3">
      <c r="A3939" s="19"/>
      <c r="B3939" s="19"/>
      <c r="C3939" s="10"/>
    </row>
    <row r="3940" spans="1:3">
      <c r="A3940" s="19"/>
      <c r="B3940" s="19"/>
      <c r="C3940" s="10"/>
    </row>
    <row r="3941" spans="1:3">
      <c r="A3941" s="19"/>
      <c r="B3941" s="19"/>
      <c r="C3941" s="10"/>
    </row>
    <row r="3942" spans="1:3">
      <c r="A3942" s="19"/>
      <c r="B3942" s="19"/>
      <c r="C3942" s="10"/>
    </row>
    <row r="3943" spans="1:3">
      <c r="A3943" s="19"/>
      <c r="B3943" s="19"/>
      <c r="C3943" s="10"/>
    </row>
    <row r="3944" spans="1:3">
      <c r="A3944" s="19"/>
      <c r="B3944" s="19"/>
      <c r="C3944" s="10"/>
    </row>
    <row r="3945" spans="1:3">
      <c r="A3945" s="19"/>
      <c r="B3945" s="19"/>
      <c r="C3945" s="10"/>
    </row>
    <row r="3946" spans="1:3">
      <c r="A3946" s="19"/>
      <c r="B3946" s="19"/>
      <c r="C3946" s="10"/>
    </row>
    <row r="3947" spans="1:3">
      <c r="A3947" s="19"/>
      <c r="B3947" s="19"/>
      <c r="C3947" s="10"/>
    </row>
    <row r="3948" spans="1:3">
      <c r="A3948" s="19"/>
      <c r="B3948" s="19"/>
      <c r="C3948" s="10"/>
    </row>
    <row r="3949" spans="1:3">
      <c r="A3949" s="19"/>
      <c r="B3949" s="19"/>
      <c r="C3949" s="10"/>
    </row>
    <row r="3950" spans="1:3">
      <c r="A3950" s="19"/>
      <c r="B3950" s="19"/>
      <c r="C3950" s="10"/>
    </row>
    <row r="3951" spans="1:3">
      <c r="A3951" s="19"/>
      <c r="B3951" s="19"/>
      <c r="C3951" s="10"/>
    </row>
    <row r="3952" spans="1:3">
      <c r="A3952" s="19"/>
      <c r="B3952" s="19"/>
      <c r="C3952" s="10"/>
    </row>
    <row r="3953" spans="1:3">
      <c r="A3953" s="19"/>
      <c r="B3953" s="19"/>
      <c r="C3953" s="10"/>
    </row>
    <row r="3954" spans="1:3">
      <c r="A3954" s="19"/>
      <c r="B3954" s="19"/>
      <c r="C3954" s="10"/>
    </row>
    <row r="3955" spans="1:3">
      <c r="A3955" s="19"/>
      <c r="B3955" s="19"/>
      <c r="C3955" s="10"/>
    </row>
    <row r="3956" spans="1:3">
      <c r="A3956" s="19"/>
      <c r="B3956" s="19"/>
      <c r="C3956" s="10"/>
    </row>
    <row r="3957" spans="1:3">
      <c r="A3957" s="19"/>
      <c r="B3957" s="19"/>
      <c r="C3957" s="10"/>
    </row>
    <row r="3958" spans="1:3">
      <c r="A3958" s="19"/>
      <c r="B3958" s="19"/>
      <c r="C3958" s="10"/>
    </row>
    <row r="3959" spans="1:3">
      <c r="A3959" s="19"/>
      <c r="B3959" s="19"/>
      <c r="C3959" s="10"/>
    </row>
    <row r="3960" spans="1:3">
      <c r="A3960" s="19"/>
      <c r="B3960" s="19"/>
      <c r="C3960" s="10"/>
    </row>
    <row r="3961" spans="1:3">
      <c r="A3961" s="19"/>
      <c r="B3961" s="19"/>
      <c r="C3961" s="10"/>
    </row>
    <row r="3962" spans="1:3">
      <c r="A3962" s="19"/>
      <c r="B3962" s="19"/>
      <c r="C3962" s="10"/>
    </row>
    <row r="3963" spans="1:3">
      <c r="A3963" s="19"/>
      <c r="B3963" s="19"/>
      <c r="C3963" s="10"/>
    </row>
    <row r="3964" spans="1:3">
      <c r="A3964" s="19"/>
      <c r="B3964" s="19"/>
      <c r="C3964" s="10"/>
    </row>
    <row r="3965" spans="1:3">
      <c r="A3965" s="19"/>
      <c r="B3965" s="19"/>
      <c r="C3965" s="10"/>
    </row>
    <row r="3966" spans="1:3">
      <c r="A3966" s="19"/>
      <c r="B3966" s="19"/>
      <c r="C3966" s="10"/>
    </row>
    <row r="3967" spans="1:3">
      <c r="A3967" s="19"/>
      <c r="B3967" s="19"/>
      <c r="C3967" s="10"/>
    </row>
    <row r="3968" spans="1:3">
      <c r="A3968" s="19"/>
      <c r="B3968" s="19"/>
      <c r="C3968" s="10"/>
    </row>
    <row r="3969" spans="1:3">
      <c r="A3969" s="19"/>
      <c r="B3969" s="19"/>
      <c r="C3969" s="10"/>
    </row>
    <row r="3970" spans="1:3">
      <c r="A3970" s="19"/>
      <c r="B3970" s="19"/>
      <c r="C3970" s="10"/>
    </row>
    <row r="3971" spans="1:3">
      <c r="A3971" s="19"/>
      <c r="B3971" s="19"/>
      <c r="C3971" s="10"/>
    </row>
    <row r="3972" spans="1:3">
      <c r="A3972" s="19"/>
      <c r="B3972" s="19"/>
      <c r="C3972" s="10"/>
    </row>
    <row r="3973" spans="1:3">
      <c r="A3973" s="19"/>
      <c r="B3973" s="19"/>
      <c r="C3973" s="10"/>
    </row>
    <row r="3974" spans="1:3">
      <c r="A3974" s="19"/>
      <c r="B3974" s="19"/>
      <c r="C3974" s="10"/>
    </row>
    <row r="3975" spans="1:3">
      <c r="A3975" s="19"/>
      <c r="B3975" s="19"/>
      <c r="C3975" s="10"/>
    </row>
    <row r="3976" spans="1:3">
      <c r="A3976" s="19"/>
      <c r="B3976" s="19"/>
      <c r="C3976" s="10"/>
    </row>
    <row r="3977" spans="1:3">
      <c r="A3977" s="19"/>
      <c r="B3977" s="19"/>
      <c r="C3977" s="10"/>
    </row>
    <row r="3978" spans="1:3">
      <c r="A3978" s="19"/>
      <c r="B3978" s="19"/>
      <c r="C3978" s="10"/>
    </row>
    <row r="3979" spans="1:3">
      <c r="A3979" s="19"/>
      <c r="B3979" s="19"/>
      <c r="C3979" s="10"/>
    </row>
    <row r="3980" spans="1:3">
      <c r="A3980" s="19"/>
      <c r="B3980" s="19"/>
      <c r="C3980" s="10"/>
    </row>
    <row r="3981" spans="1:3">
      <c r="A3981" s="19"/>
      <c r="B3981" s="19"/>
      <c r="C3981" s="10"/>
    </row>
    <row r="3982" spans="1:3">
      <c r="A3982" s="19"/>
      <c r="B3982" s="19"/>
      <c r="C3982" s="10"/>
    </row>
    <row r="3983" spans="1:3">
      <c r="A3983" s="19"/>
      <c r="B3983" s="19"/>
      <c r="C3983" s="10"/>
    </row>
    <row r="3984" spans="1:3">
      <c r="A3984" s="19"/>
      <c r="B3984" s="19"/>
      <c r="C3984" s="10"/>
    </row>
    <row r="3985" spans="1:3">
      <c r="A3985" s="19"/>
      <c r="B3985" s="19"/>
      <c r="C3985" s="10"/>
    </row>
    <row r="3986" spans="1:3">
      <c r="A3986" s="19"/>
      <c r="B3986" s="19"/>
      <c r="C3986" s="10"/>
    </row>
    <row r="3987" spans="1:3">
      <c r="A3987" s="19"/>
      <c r="B3987" s="19"/>
      <c r="C3987" s="10"/>
    </row>
    <row r="3988" spans="1:3">
      <c r="A3988" s="19"/>
      <c r="B3988" s="19"/>
      <c r="C3988" s="10"/>
    </row>
    <row r="3989" spans="1:3">
      <c r="A3989" s="19"/>
      <c r="B3989" s="19"/>
      <c r="C3989" s="10"/>
    </row>
    <row r="3990" spans="1:3">
      <c r="A3990" s="19"/>
      <c r="B3990" s="19"/>
      <c r="C3990" s="10"/>
    </row>
    <row r="3991" spans="1:3">
      <c r="A3991" s="19"/>
      <c r="B3991" s="19"/>
      <c r="C3991" s="10"/>
    </row>
    <row r="3992" spans="1:3">
      <c r="A3992" s="19"/>
      <c r="B3992" s="19"/>
      <c r="C3992" s="10"/>
    </row>
    <row r="3993" spans="1:3">
      <c r="A3993" s="19"/>
      <c r="B3993" s="19"/>
      <c r="C3993" s="10"/>
    </row>
    <row r="3994" spans="1:3">
      <c r="A3994" s="19"/>
      <c r="B3994" s="19"/>
      <c r="C3994" s="10"/>
    </row>
    <row r="3995" spans="1:3">
      <c r="A3995" s="19"/>
      <c r="B3995" s="19"/>
      <c r="C3995" s="10"/>
    </row>
    <row r="3996" spans="1:3">
      <c r="A3996" s="19"/>
      <c r="B3996" s="19"/>
      <c r="C3996" s="10"/>
    </row>
    <row r="3997" spans="1:3">
      <c r="A3997" s="19"/>
      <c r="B3997" s="19"/>
      <c r="C3997" s="10"/>
    </row>
    <row r="3998" spans="1:3">
      <c r="A3998" s="19"/>
      <c r="B3998" s="19"/>
      <c r="C3998" s="10"/>
    </row>
    <row r="3999" spans="1:3">
      <c r="A3999" s="19"/>
      <c r="B3999" s="19"/>
      <c r="C3999" s="10"/>
    </row>
    <row r="4000" spans="1:3">
      <c r="A4000" s="19"/>
      <c r="B4000" s="19"/>
      <c r="C4000" s="10"/>
    </row>
    <row r="4001" spans="1:3">
      <c r="A4001" s="19"/>
      <c r="B4001" s="19"/>
      <c r="C4001" s="10"/>
    </row>
    <row r="4002" spans="1:3">
      <c r="A4002" s="19"/>
      <c r="B4002" s="19"/>
      <c r="C4002" s="10"/>
    </row>
    <row r="4003" spans="1:3">
      <c r="A4003" s="19"/>
      <c r="B4003" s="19"/>
      <c r="C4003" s="10"/>
    </row>
    <row r="4004" spans="1:3">
      <c r="A4004" s="19"/>
      <c r="B4004" s="19"/>
      <c r="C4004" s="10"/>
    </row>
    <row r="4005" spans="1:3">
      <c r="A4005" s="19"/>
      <c r="B4005" s="19"/>
      <c r="C4005" s="10"/>
    </row>
    <row r="4006" spans="1:3">
      <c r="A4006" s="19"/>
      <c r="B4006" s="19"/>
      <c r="C4006" s="10"/>
    </row>
    <row r="4007" spans="1:3">
      <c r="A4007" s="19"/>
      <c r="B4007" s="19"/>
      <c r="C4007" s="10"/>
    </row>
    <row r="4008" spans="1:3">
      <c r="A4008" s="19"/>
      <c r="B4008" s="19"/>
      <c r="C4008" s="10"/>
    </row>
    <row r="4009" spans="1:3">
      <c r="A4009" s="19"/>
      <c r="B4009" s="19"/>
      <c r="C4009" s="10"/>
    </row>
    <row r="4010" spans="1:3">
      <c r="A4010" s="19"/>
      <c r="B4010" s="19"/>
      <c r="C4010" s="10"/>
    </row>
    <row r="4011" spans="1:3">
      <c r="A4011" s="19"/>
      <c r="B4011" s="19"/>
      <c r="C4011" s="10"/>
    </row>
    <row r="4012" spans="1:3">
      <c r="A4012" s="19"/>
      <c r="B4012" s="19"/>
      <c r="C4012" s="10"/>
    </row>
    <row r="4013" spans="1:3">
      <c r="A4013" s="19"/>
      <c r="B4013" s="19"/>
      <c r="C4013" s="10"/>
    </row>
    <row r="4014" spans="1:3">
      <c r="A4014" s="19"/>
      <c r="B4014" s="19"/>
      <c r="C4014" s="10"/>
    </row>
    <row r="4015" spans="1:3">
      <c r="A4015" s="19"/>
      <c r="B4015" s="19"/>
      <c r="C4015" s="10"/>
    </row>
    <row r="4016" spans="1:3">
      <c r="A4016" s="19"/>
      <c r="B4016" s="19"/>
      <c r="C4016" s="10"/>
    </row>
    <row r="4017" spans="1:3">
      <c r="A4017" s="19"/>
      <c r="B4017" s="19"/>
      <c r="C4017" s="10"/>
    </row>
    <row r="4018" spans="1:3">
      <c r="A4018" s="19"/>
      <c r="B4018" s="19"/>
      <c r="C4018" s="10"/>
    </row>
    <row r="4019" spans="1:3">
      <c r="A4019" s="19"/>
      <c r="B4019" s="19"/>
      <c r="C4019" s="10"/>
    </row>
    <row r="4020" spans="1:3">
      <c r="A4020" s="19"/>
      <c r="B4020" s="19"/>
      <c r="C4020" s="10"/>
    </row>
    <row r="4021" spans="1:3">
      <c r="A4021" s="19"/>
      <c r="B4021" s="19"/>
      <c r="C4021" s="10"/>
    </row>
    <row r="4022" spans="1:3">
      <c r="A4022" s="19"/>
      <c r="B4022" s="19"/>
      <c r="C4022" s="10"/>
    </row>
    <row r="4023" spans="1:3">
      <c r="A4023" s="19"/>
      <c r="B4023" s="19"/>
      <c r="C4023" s="10"/>
    </row>
    <row r="4024" spans="1:3">
      <c r="A4024" s="19"/>
      <c r="B4024" s="19"/>
      <c r="C4024" s="10"/>
    </row>
    <row r="4025" spans="1:3">
      <c r="A4025" s="19"/>
      <c r="B4025" s="19"/>
      <c r="C4025" s="10"/>
    </row>
    <row r="4026" spans="1:3">
      <c r="A4026" s="19"/>
      <c r="B4026" s="19"/>
      <c r="C4026" s="10"/>
    </row>
    <row r="4027" spans="1:3">
      <c r="A4027" s="19"/>
      <c r="B4027" s="19"/>
      <c r="C4027" s="10"/>
    </row>
    <row r="4028" spans="1:3">
      <c r="A4028" s="19"/>
      <c r="B4028" s="19"/>
      <c r="C4028" s="10"/>
    </row>
    <row r="4029" spans="1:3">
      <c r="A4029" s="19"/>
      <c r="B4029" s="19"/>
      <c r="C4029" s="10"/>
    </row>
    <row r="4030" spans="1:3">
      <c r="A4030" s="19"/>
      <c r="B4030" s="19"/>
      <c r="C4030" s="10"/>
    </row>
    <row r="4031" spans="1:3">
      <c r="A4031" s="19"/>
      <c r="B4031" s="19"/>
      <c r="C4031" s="10"/>
    </row>
    <row r="4032" spans="1:3">
      <c r="A4032" s="19"/>
      <c r="B4032" s="19"/>
      <c r="C4032" s="10"/>
    </row>
    <row r="4033" spans="1:3">
      <c r="A4033" s="19"/>
      <c r="B4033" s="19"/>
      <c r="C4033" s="10"/>
    </row>
    <row r="4034" spans="1:3">
      <c r="A4034" s="19"/>
      <c r="B4034" s="19"/>
      <c r="C4034" s="10"/>
    </row>
    <row r="4035" spans="1:3">
      <c r="A4035" s="19"/>
      <c r="B4035" s="19"/>
      <c r="C4035" s="10"/>
    </row>
    <row r="4036" spans="1:3">
      <c r="A4036" s="19"/>
      <c r="B4036" s="19"/>
      <c r="C4036" s="10"/>
    </row>
    <row r="4037" spans="1:3">
      <c r="A4037" s="19"/>
      <c r="B4037" s="19"/>
      <c r="C4037" s="10"/>
    </row>
    <row r="4038" spans="1:3">
      <c r="A4038" s="19"/>
      <c r="B4038" s="19"/>
      <c r="C4038" s="10"/>
    </row>
    <row r="4039" spans="1:3">
      <c r="A4039" s="19"/>
      <c r="B4039" s="19"/>
      <c r="C4039" s="10"/>
    </row>
    <row r="4040" spans="1:3">
      <c r="A4040" s="19"/>
      <c r="B4040" s="19"/>
      <c r="C4040" s="10"/>
    </row>
    <row r="4041" spans="1:3">
      <c r="A4041" s="19"/>
      <c r="B4041" s="19"/>
      <c r="C4041" s="10"/>
    </row>
    <row r="4042" spans="1:3">
      <c r="A4042" s="19"/>
      <c r="B4042" s="19"/>
      <c r="C4042" s="10"/>
    </row>
    <row r="4043" spans="1:3">
      <c r="A4043" s="19"/>
      <c r="B4043" s="19"/>
      <c r="C4043" s="10"/>
    </row>
    <row r="4044" spans="1:3">
      <c r="A4044" s="19"/>
      <c r="B4044" s="19"/>
      <c r="C4044" s="10"/>
    </row>
    <row r="4045" spans="1:3">
      <c r="A4045" s="19"/>
      <c r="B4045" s="19"/>
      <c r="C4045" s="10"/>
    </row>
    <row r="4046" spans="1:3">
      <c r="A4046" s="19"/>
      <c r="B4046" s="19"/>
      <c r="C4046" s="10"/>
    </row>
    <row r="4047" spans="1:3">
      <c r="A4047" s="19"/>
      <c r="B4047" s="19"/>
      <c r="C4047" s="10"/>
    </row>
    <row r="4048" spans="1:3">
      <c r="A4048" s="19"/>
      <c r="B4048" s="19"/>
      <c r="C4048" s="10"/>
    </row>
    <row r="4049" spans="1:3">
      <c r="A4049" s="19"/>
      <c r="B4049" s="19"/>
      <c r="C4049" s="10"/>
    </row>
    <row r="4050" spans="1:3">
      <c r="A4050" s="19"/>
      <c r="B4050" s="19"/>
      <c r="C4050" s="10"/>
    </row>
    <row r="4051" spans="1:3">
      <c r="A4051" s="19"/>
      <c r="B4051" s="19"/>
      <c r="C4051" s="10"/>
    </row>
    <row r="4052" spans="1:3">
      <c r="A4052" s="19"/>
      <c r="B4052" s="19"/>
      <c r="C4052" s="10"/>
    </row>
    <row r="4053" spans="1:3">
      <c r="A4053" s="19"/>
      <c r="B4053" s="19"/>
      <c r="C4053" s="10"/>
    </row>
    <row r="4054" spans="1:3">
      <c r="A4054" s="19"/>
      <c r="B4054" s="19"/>
      <c r="C4054" s="10"/>
    </row>
    <row r="4055" spans="1:3">
      <c r="A4055" s="19"/>
      <c r="B4055" s="19"/>
      <c r="C4055" s="10"/>
    </row>
    <row r="4056" spans="1:3">
      <c r="A4056" s="19"/>
      <c r="B4056" s="19"/>
      <c r="C4056" s="10"/>
    </row>
    <row r="4057" spans="1:3">
      <c r="A4057" s="19"/>
      <c r="B4057" s="19"/>
      <c r="C4057" s="10"/>
    </row>
    <row r="4058" spans="1:3">
      <c r="A4058" s="19"/>
      <c r="B4058" s="19"/>
      <c r="C4058" s="10"/>
    </row>
    <row r="4059" spans="1:3">
      <c r="A4059" s="19"/>
      <c r="B4059" s="19"/>
      <c r="C4059" s="10"/>
    </row>
    <row r="4060" spans="1:3">
      <c r="A4060" s="19"/>
      <c r="B4060" s="19"/>
      <c r="C4060" s="10"/>
    </row>
    <row r="4061" spans="1:3">
      <c r="A4061" s="19"/>
      <c r="B4061" s="19"/>
      <c r="C4061" s="10"/>
    </row>
    <row r="4062" spans="1:3">
      <c r="A4062" s="19"/>
      <c r="B4062" s="19"/>
      <c r="C4062" s="10"/>
    </row>
    <row r="4063" spans="1:3">
      <c r="A4063" s="19"/>
      <c r="B4063" s="19"/>
      <c r="C4063" s="10"/>
    </row>
    <row r="4064" spans="1:3">
      <c r="A4064" s="19"/>
      <c r="B4064" s="19"/>
      <c r="C4064" s="10"/>
    </row>
    <row r="4065" spans="1:3">
      <c r="A4065" s="19"/>
      <c r="B4065" s="19"/>
      <c r="C4065" s="10"/>
    </row>
    <row r="4066" spans="1:3">
      <c r="A4066" s="19"/>
      <c r="B4066" s="19"/>
      <c r="C4066" s="10"/>
    </row>
    <row r="4067" spans="1:3">
      <c r="A4067" s="19"/>
      <c r="B4067" s="19"/>
      <c r="C4067" s="10"/>
    </row>
    <row r="4068" spans="1:3">
      <c r="A4068" s="19"/>
      <c r="B4068" s="19"/>
      <c r="C4068" s="10"/>
    </row>
    <row r="4069" spans="1:3">
      <c r="A4069" s="19"/>
      <c r="B4069" s="19"/>
      <c r="C4069" s="10"/>
    </row>
    <row r="4070" spans="1:3">
      <c r="A4070" s="19"/>
      <c r="B4070" s="19"/>
      <c r="C4070" s="10"/>
    </row>
    <row r="4071" spans="1:3">
      <c r="A4071" s="19"/>
      <c r="B4071" s="19"/>
      <c r="C4071" s="10"/>
    </row>
    <row r="4072" spans="1:3">
      <c r="A4072" s="19"/>
      <c r="B4072" s="19"/>
      <c r="C4072" s="10"/>
    </row>
    <row r="4073" spans="1:3">
      <c r="A4073" s="19"/>
      <c r="B4073" s="19"/>
      <c r="C4073" s="10"/>
    </row>
    <row r="4074" spans="1:3">
      <c r="A4074" s="19"/>
      <c r="B4074" s="19"/>
      <c r="C4074" s="10"/>
    </row>
    <row r="4075" spans="1:3">
      <c r="A4075" s="19"/>
      <c r="B4075" s="19"/>
      <c r="C4075" s="10"/>
    </row>
    <row r="4076" spans="1:3">
      <c r="A4076" s="19"/>
      <c r="B4076" s="19"/>
      <c r="C4076" s="10"/>
    </row>
    <row r="4077" spans="1:3">
      <c r="A4077" s="19"/>
      <c r="B4077" s="19"/>
      <c r="C4077" s="10"/>
    </row>
    <row r="4078" spans="1:3">
      <c r="A4078" s="19"/>
      <c r="B4078" s="19"/>
      <c r="C4078" s="10"/>
    </row>
    <row r="4079" spans="1:3">
      <c r="A4079" s="19"/>
      <c r="B4079" s="19"/>
      <c r="C4079" s="10"/>
    </row>
    <row r="4080" spans="1:3">
      <c r="A4080" s="19"/>
      <c r="B4080" s="19"/>
      <c r="C4080" s="10"/>
    </row>
    <row r="4081" spans="1:3">
      <c r="A4081" s="19"/>
      <c r="B4081" s="19"/>
      <c r="C4081" s="10"/>
    </row>
    <row r="4082" spans="1:3">
      <c r="A4082" s="19"/>
      <c r="B4082" s="19"/>
      <c r="C4082" s="10"/>
    </row>
    <row r="4083" spans="1:3">
      <c r="A4083" s="19"/>
      <c r="B4083" s="19"/>
      <c r="C4083" s="10"/>
    </row>
    <row r="4084" spans="1:3">
      <c r="A4084" s="19"/>
      <c r="B4084" s="19"/>
      <c r="C4084" s="10"/>
    </row>
    <row r="4085" spans="1:3">
      <c r="A4085" s="19"/>
      <c r="B4085" s="19"/>
      <c r="C4085" s="10"/>
    </row>
    <row r="4086" spans="1:3">
      <c r="A4086" s="19"/>
      <c r="B4086" s="19"/>
      <c r="C4086" s="10"/>
    </row>
    <row r="4087" spans="1:3">
      <c r="A4087" s="19"/>
      <c r="B4087" s="19"/>
      <c r="C4087" s="10"/>
    </row>
    <row r="4088" spans="1:3">
      <c r="A4088" s="19"/>
      <c r="B4088" s="19"/>
      <c r="C4088" s="10"/>
    </row>
    <row r="4089" spans="1:3">
      <c r="A4089" s="19"/>
      <c r="B4089" s="19"/>
      <c r="C4089" s="10"/>
    </row>
    <row r="4090" spans="1:3">
      <c r="A4090" s="19"/>
      <c r="B4090" s="19"/>
      <c r="C4090" s="10"/>
    </row>
    <row r="4091" spans="1:3">
      <c r="A4091" s="19"/>
      <c r="B4091" s="19"/>
      <c r="C4091" s="10"/>
    </row>
    <row r="4092" spans="1:3">
      <c r="A4092" s="19"/>
      <c r="B4092" s="19"/>
      <c r="C4092" s="10"/>
    </row>
    <row r="4093" spans="1:3">
      <c r="A4093" s="19"/>
      <c r="B4093" s="19"/>
      <c r="C4093" s="10"/>
    </row>
    <row r="4094" spans="1:3">
      <c r="A4094" s="19"/>
      <c r="B4094" s="19"/>
      <c r="C4094" s="10"/>
    </row>
    <row r="4095" spans="1:3">
      <c r="A4095" s="19"/>
      <c r="B4095" s="19"/>
      <c r="C4095" s="10"/>
    </row>
    <row r="4096" spans="1:3">
      <c r="A4096" s="19"/>
      <c r="B4096" s="19"/>
      <c r="C4096" s="10"/>
    </row>
    <row r="4097" spans="1:3">
      <c r="A4097" s="19"/>
      <c r="B4097" s="19"/>
      <c r="C4097" s="10"/>
    </row>
    <row r="4098" spans="1:3">
      <c r="A4098" s="19"/>
      <c r="B4098" s="19"/>
      <c r="C4098" s="10"/>
    </row>
    <row r="4099" spans="1:3">
      <c r="A4099" s="19"/>
      <c r="B4099" s="19"/>
      <c r="C4099" s="10"/>
    </row>
    <row r="4100" spans="1:3">
      <c r="A4100" s="19"/>
      <c r="B4100" s="19"/>
      <c r="C4100" s="10"/>
    </row>
    <row r="4101" spans="1:3">
      <c r="A4101" s="19"/>
      <c r="B4101" s="19"/>
      <c r="C4101" s="10"/>
    </row>
    <row r="4102" spans="1:3">
      <c r="A4102" s="19"/>
      <c r="B4102" s="19"/>
      <c r="C4102" s="10"/>
    </row>
    <row r="4103" spans="1:3">
      <c r="A4103" s="19"/>
      <c r="B4103" s="19"/>
      <c r="C4103" s="10"/>
    </row>
    <row r="4104" spans="1:3">
      <c r="A4104" s="19"/>
      <c r="B4104" s="19"/>
      <c r="C4104" s="10"/>
    </row>
    <row r="4105" spans="1:3">
      <c r="A4105" s="19"/>
      <c r="B4105" s="19"/>
      <c r="C4105" s="10"/>
    </row>
    <row r="4106" spans="1:3">
      <c r="A4106" s="19"/>
      <c r="B4106" s="19"/>
      <c r="C4106" s="10"/>
    </row>
    <row r="4107" spans="1:3">
      <c r="A4107" s="19"/>
      <c r="B4107" s="19"/>
      <c r="C4107" s="10"/>
    </row>
    <row r="4108" spans="1:3">
      <c r="A4108" s="19"/>
      <c r="B4108" s="19"/>
      <c r="C4108" s="10"/>
    </row>
    <row r="4109" spans="1:3">
      <c r="A4109" s="19"/>
      <c r="B4109" s="19"/>
      <c r="C4109" s="10"/>
    </row>
    <row r="4110" spans="1:3">
      <c r="A4110" s="19"/>
      <c r="B4110" s="19"/>
      <c r="C4110" s="10"/>
    </row>
    <row r="4111" spans="1:3">
      <c r="A4111" s="19"/>
      <c r="B4111" s="19"/>
      <c r="C4111" s="10"/>
    </row>
    <row r="4112" spans="1:3">
      <c r="A4112" s="19"/>
      <c r="B4112" s="19"/>
      <c r="C4112" s="10"/>
    </row>
    <row r="4113" spans="1:3">
      <c r="A4113" s="19"/>
      <c r="B4113" s="19"/>
      <c r="C4113" s="10"/>
    </row>
    <row r="4114" spans="1:3">
      <c r="A4114" s="19"/>
      <c r="B4114" s="19"/>
      <c r="C4114" s="10"/>
    </row>
    <row r="4115" spans="1:3">
      <c r="A4115" s="19"/>
      <c r="B4115" s="19"/>
      <c r="C4115" s="10"/>
    </row>
    <row r="4116" spans="1:3">
      <c r="A4116" s="19"/>
      <c r="B4116" s="19"/>
      <c r="C4116" s="10"/>
    </row>
    <row r="4117" spans="1:3">
      <c r="A4117" s="19"/>
      <c r="B4117" s="19"/>
      <c r="C4117" s="10"/>
    </row>
    <row r="4118" spans="1:3">
      <c r="A4118" s="19"/>
      <c r="B4118" s="19"/>
      <c r="C4118" s="10"/>
    </row>
    <row r="4119" spans="1:3">
      <c r="A4119" s="19"/>
      <c r="B4119" s="19"/>
      <c r="C4119" s="10"/>
    </row>
    <row r="4120" spans="1:3">
      <c r="A4120" s="19"/>
      <c r="B4120" s="19"/>
      <c r="C4120" s="10"/>
    </row>
    <row r="4121" spans="1:3">
      <c r="A4121" s="19"/>
      <c r="B4121" s="19"/>
      <c r="C4121" s="10"/>
    </row>
    <row r="4122" spans="1:3">
      <c r="A4122" s="19"/>
      <c r="B4122" s="19"/>
      <c r="C4122" s="10"/>
    </row>
    <row r="4123" spans="1:3">
      <c r="A4123" s="19"/>
      <c r="B4123" s="19"/>
      <c r="C4123" s="10"/>
    </row>
    <row r="4124" spans="1:3">
      <c r="A4124" s="19"/>
      <c r="B4124" s="19"/>
      <c r="C4124" s="10"/>
    </row>
    <row r="4125" spans="1:3">
      <c r="A4125" s="19"/>
      <c r="B4125" s="19"/>
      <c r="C4125" s="10"/>
    </row>
    <row r="4126" spans="1:3">
      <c r="A4126" s="19"/>
      <c r="B4126" s="19"/>
      <c r="C4126" s="10"/>
    </row>
    <row r="4127" spans="1:3">
      <c r="A4127" s="19"/>
      <c r="B4127" s="19"/>
      <c r="C4127" s="10"/>
    </row>
    <row r="4128" spans="1:3">
      <c r="A4128" s="19"/>
      <c r="B4128" s="19"/>
      <c r="C4128" s="10"/>
    </row>
    <row r="4129" spans="1:3">
      <c r="A4129" s="19"/>
      <c r="B4129" s="19"/>
      <c r="C4129" s="10"/>
    </row>
    <row r="4130" spans="1:3">
      <c r="A4130" s="19"/>
      <c r="B4130" s="19"/>
      <c r="C4130" s="10"/>
    </row>
    <row r="4131" spans="1:3">
      <c r="A4131" s="19"/>
      <c r="B4131" s="19"/>
      <c r="C4131" s="10"/>
    </row>
    <row r="4132" spans="1:3">
      <c r="A4132" s="19"/>
      <c r="B4132" s="19"/>
      <c r="C4132" s="10"/>
    </row>
    <row r="4133" spans="1:3">
      <c r="A4133" s="19"/>
      <c r="B4133" s="19"/>
      <c r="C4133" s="10"/>
    </row>
    <row r="4134" spans="1:3">
      <c r="A4134" s="19"/>
      <c r="B4134" s="19"/>
      <c r="C4134" s="10"/>
    </row>
    <row r="4135" spans="1:3">
      <c r="A4135" s="19"/>
      <c r="B4135" s="19"/>
      <c r="C4135" s="10"/>
    </row>
    <row r="4136" spans="1:3">
      <c r="A4136" s="19"/>
      <c r="B4136" s="19"/>
      <c r="C4136" s="10"/>
    </row>
    <row r="4137" spans="1:3">
      <c r="A4137" s="19"/>
      <c r="B4137" s="19"/>
      <c r="C4137" s="10"/>
    </row>
    <row r="4138" spans="1:3">
      <c r="A4138" s="19"/>
      <c r="B4138" s="19"/>
      <c r="C4138" s="10"/>
    </row>
    <row r="4139" spans="1:3">
      <c r="A4139" s="19"/>
      <c r="B4139" s="19"/>
      <c r="C4139" s="10"/>
    </row>
    <row r="4140" spans="1:3">
      <c r="A4140" s="19"/>
      <c r="B4140" s="19"/>
      <c r="C4140" s="10"/>
    </row>
    <row r="4141" spans="1:3">
      <c r="A4141" s="19"/>
      <c r="B4141" s="19"/>
      <c r="C4141" s="10"/>
    </row>
    <row r="4142" spans="1:3">
      <c r="A4142" s="19"/>
      <c r="B4142" s="19"/>
      <c r="C4142" s="10"/>
    </row>
    <row r="4143" spans="1:3">
      <c r="A4143" s="19"/>
      <c r="B4143" s="19"/>
      <c r="C4143" s="10"/>
    </row>
    <row r="4144" spans="1:3">
      <c r="A4144" s="19"/>
      <c r="B4144" s="19"/>
      <c r="C4144" s="10"/>
    </row>
    <row r="4145" spans="1:3">
      <c r="A4145" s="19"/>
      <c r="B4145" s="19"/>
      <c r="C4145" s="10"/>
    </row>
    <row r="4146" spans="1:3">
      <c r="A4146" s="19"/>
      <c r="B4146" s="19"/>
      <c r="C4146" s="10"/>
    </row>
    <row r="4147" spans="1:3">
      <c r="A4147" s="19"/>
      <c r="B4147" s="19"/>
      <c r="C4147" s="10"/>
    </row>
    <row r="4148" spans="1:3">
      <c r="A4148" s="19"/>
      <c r="B4148" s="19"/>
      <c r="C4148" s="10"/>
    </row>
    <row r="4149" spans="1:3">
      <c r="A4149" s="19"/>
      <c r="B4149" s="19"/>
      <c r="C4149" s="10"/>
    </row>
    <row r="4150" spans="1:3">
      <c r="A4150" s="19"/>
      <c r="B4150" s="19"/>
      <c r="C4150" s="10"/>
    </row>
    <row r="4151" spans="1:3">
      <c r="A4151" s="19"/>
      <c r="B4151" s="19"/>
      <c r="C4151" s="10"/>
    </row>
    <row r="4152" spans="1:3">
      <c r="A4152" s="19"/>
      <c r="B4152" s="19"/>
      <c r="C4152" s="10"/>
    </row>
    <row r="4153" spans="1:3">
      <c r="A4153" s="19"/>
      <c r="B4153" s="19"/>
      <c r="C4153" s="10"/>
    </row>
    <row r="4154" spans="1:3">
      <c r="A4154" s="19"/>
      <c r="B4154" s="19"/>
      <c r="C4154" s="10"/>
    </row>
    <row r="4155" spans="1:3">
      <c r="A4155" s="19"/>
      <c r="B4155" s="19"/>
      <c r="C4155" s="10"/>
    </row>
    <row r="4156" spans="1:3">
      <c r="A4156" s="19"/>
      <c r="B4156" s="19"/>
      <c r="C4156" s="10"/>
    </row>
    <row r="4157" spans="1:3">
      <c r="A4157" s="19"/>
      <c r="B4157" s="19"/>
      <c r="C4157" s="10"/>
    </row>
    <row r="4158" spans="1:3">
      <c r="A4158" s="19"/>
      <c r="B4158" s="19"/>
      <c r="C4158" s="10"/>
    </row>
    <row r="4159" spans="1:3">
      <c r="A4159" s="19"/>
      <c r="B4159" s="19"/>
      <c r="C4159" s="10"/>
    </row>
    <row r="4160" spans="1:3">
      <c r="A4160" s="19"/>
      <c r="B4160" s="19"/>
      <c r="C4160" s="10"/>
    </row>
    <row r="4161" spans="1:3">
      <c r="A4161" s="19"/>
      <c r="B4161" s="19"/>
      <c r="C4161" s="10"/>
    </row>
    <row r="4162" spans="1:3">
      <c r="A4162" s="19"/>
      <c r="B4162" s="19"/>
      <c r="C4162" s="10"/>
    </row>
    <row r="4163" spans="1:3">
      <c r="A4163" s="19"/>
      <c r="B4163" s="19"/>
      <c r="C4163" s="10"/>
    </row>
    <row r="4164" spans="1:3">
      <c r="A4164" s="19"/>
      <c r="B4164" s="19"/>
      <c r="C4164" s="10"/>
    </row>
    <row r="4165" spans="1:3">
      <c r="A4165" s="19"/>
      <c r="B4165" s="19"/>
      <c r="C4165" s="10"/>
    </row>
    <row r="4166" spans="1:3">
      <c r="A4166" s="19"/>
      <c r="B4166" s="19"/>
      <c r="C4166" s="10"/>
    </row>
    <row r="4167" spans="1:3">
      <c r="A4167" s="19"/>
      <c r="B4167" s="19"/>
      <c r="C4167" s="10"/>
    </row>
    <row r="4168" spans="1:3">
      <c r="A4168" s="19"/>
      <c r="B4168" s="19"/>
      <c r="C4168" s="10"/>
    </row>
    <row r="4169" spans="1:3">
      <c r="A4169" s="19"/>
      <c r="B4169" s="19"/>
      <c r="C4169" s="10"/>
    </row>
    <row r="4170" spans="1:3">
      <c r="A4170" s="19"/>
      <c r="B4170" s="19"/>
      <c r="C4170" s="10"/>
    </row>
    <row r="4171" spans="1:3">
      <c r="A4171" s="19"/>
      <c r="B4171" s="19"/>
      <c r="C4171" s="10"/>
    </row>
    <row r="4172" spans="1:3">
      <c r="A4172" s="19"/>
      <c r="B4172" s="19"/>
      <c r="C4172" s="10"/>
    </row>
    <row r="4173" spans="1:3">
      <c r="A4173" s="19"/>
      <c r="B4173" s="19"/>
      <c r="C4173" s="10"/>
    </row>
    <row r="4174" spans="1:3">
      <c r="A4174" s="19"/>
      <c r="B4174" s="19"/>
      <c r="C4174" s="10"/>
    </row>
    <row r="4175" spans="1:3">
      <c r="A4175" s="19"/>
      <c r="B4175" s="19"/>
      <c r="C4175" s="10"/>
    </row>
    <row r="4176" spans="1:3">
      <c r="A4176" s="19"/>
      <c r="B4176" s="19"/>
      <c r="C4176" s="10"/>
    </row>
    <row r="4177" spans="1:3">
      <c r="A4177" s="19"/>
      <c r="B4177" s="19"/>
      <c r="C4177" s="10"/>
    </row>
    <row r="4178" spans="1:3">
      <c r="A4178" s="19"/>
      <c r="B4178" s="19"/>
      <c r="C4178" s="10"/>
    </row>
    <row r="4179" spans="1:3">
      <c r="A4179" s="19"/>
      <c r="B4179" s="19"/>
      <c r="C4179" s="10"/>
    </row>
    <row r="4180" spans="1:3">
      <c r="A4180" s="19"/>
      <c r="B4180" s="19"/>
      <c r="C4180" s="10"/>
    </row>
    <row r="4181" spans="1:3">
      <c r="A4181" s="19"/>
      <c r="B4181" s="19"/>
      <c r="C4181" s="10"/>
    </row>
    <row r="4182" spans="1:3">
      <c r="A4182" s="19"/>
      <c r="B4182" s="19"/>
      <c r="C4182" s="10"/>
    </row>
    <row r="4183" spans="1:3">
      <c r="A4183" s="19"/>
      <c r="B4183" s="19"/>
      <c r="C4183" s="10"/>
    </row>
    <row r="4184" spans="1:3">
      <c r="A4184" s="19"/>
      <c r="B4184" s="19"/>
      <c r="C4184" s="10"/>
    </row>
    <row r="4185" spans="1:3">
      <c r="A4185" s="19"/>
      <c r="B4185" s="19"/>
      <c r="C4185" s="10"/>
    </row>
    <row r="4186" spans="1:3">
      <c r="A4186" s="19"/>
      <c r="B4186" s="19"/>
      <c r="C4186" s="10"/>
    </row>
    <row r="4187" spans="1:3">
      <c r="A4187" s="19"/>
      <c r="B4187" s="19"/>
      <c r="C4187" s="10"/>
    </row>
    <row r="4188" spans="1:3">
      <c r="A4188" s="19"/>
      <c r="B4188" s="19"/>
      <c r="C4188" s="10"/>
    </row>
    <row r="4189" spans="1:3">
      <c r="A4189" s="19"/>
      <c r="B4189" s="19"/>
      <c r="C4189" s="10"/>
    </row>
    <row r="4190" spans="1:3">
      <c r="A4190" s="19"/>
      <c r="B4190" s="19"/>
      <c r="C4190" s="10"/>
    </row>
    <row r="4191" spans="1:3">
      <c r="A4191" s="19"/>
      <c r="B4191" s="19"/>
      <c r="C4191" s="10"/>
    </row>
    <row r="4192" spans="1:3">
      <c r="A4192" s="19"/>
      <c r="B4192" s="19"/>
      <c r="C4192" s="10"/>
    </row>
    <row r="4193" spans="1:3">
      <c r="A4193" s="19"/>
      <c r="B4193" s="19"/>
      <c r="C4193" s="10"/>
    </row>
    <row r="4194" spans="1:3">
      <c r="A4194" s="19"/>
      <c r="B4194" s="19"/>
      <c r="C4194" s="10"/>
    </row>
    <row r="4195" spans="1:3">
      <c r="A4195" s="19"/>
      <c r="B4195" s="19"/>
      <c r="C4195" s="10"/>
    </row>
    <row r="4196" spans="1:3">
      <c r="A4196" s="19"/>
      <c r="B4196" s="19"/>
      <c r="C4196" s="10"/>
    </row>
    <row r="4197" spans="1:3">
      <c r="A4197" s="19"/>
      <c r="B4197" s="19"/>
      <c r="C4197" s="10"/>
    </row>
    <row r="4198" spans="1:3">
      <c r="A4198" s="19"/>
      <c r="B4198" s="19"/>
      <c r="C4198" s="10"/>
    </row>
    <row r="4199" spans="1:3">
      <c r="A4199" s="19"/>
      <c r="B4199" s="19"/>
      <c r="C4199" s="10"/>
    </row>
    <row r="4200" spans="1:3">
      <c r="A4200" s="19"/>
      <c r="B4200" s="19"/>
      <c r="C4200" s="10"/>
    </row>
    <row r="4201" spans="1:3">
      <c r="A4201" s="19"/>
      <c r="B4201" s="19"/>
      <c r="C4201" s="10"/>
    </row>
    <row r="4202" spans="1:3">
      <c r="A4202" s="19"/>
      <c r="B4202" s="19"/>
      <c r="C4202" s="10"/>
    </row>
    <row r="4203" spans="1:3">
      <c r="A4203" s="19"/>
      <c r="B4203" s="19"/>
      <c r="C4203" s="10"/>
    </row>
    <row r="4204" spans="1:3">
      <c r="A4204" s="19"/>
      <c r="B4204" s="19"/>
      <c r="C4204" s="10"/>
    </row>
    <row r="4205" spans="1:3">
      <c r="A4205" s="19"/>
      <c r="B4205" s="19"/>
      <c r="C4205" s="10"/>
    </row>
    <row r="4206" spans="1:3">
      <c r="A4206" s="19"/>
      <c r="B4206" s="19"/>
      <c r="C4206" s="10"/>
    </row>
    <row r="4207" spans="1:3">
      <c r="A4207" s="19"/>
      <c r="B4207" s="19"/>
      <c r="C4207" s="10"/>
    </row>
    <row r="4208" spans="1:3">
      <c r="A4208" s="19"/>
      <c r="B4208" s="19"/>
      <c r="C4208" s="10"/>
    </row>
    <row r="4209" spans="1:3">
      <c r="A4209" s="19"/>
      <c r="B4209" s="19"/>
      <c r="C4209" s="10"/>
    </row>
    <row r="4210" spans="1:3">
      <c r="A4210" s="19"/>
      <c r="B4210" s="19"/>
      <c r="C4210" s="10"/>
    </row>
    <row r="4211" spans="1:3">
      <c r="A4211" s="19"/>
      <c r="B4211" s="19"/>
      <c r="C4211" s="10"/>
    </row>
    <row r="4212" spans="1:3">
      <c r="A4212" s="19"/>
      <c r="B4212" s="19"/>
      <c r="C4212" s="10"/>
    </row>
    <row r="4213" spans="1:3">
      <c r="A4213" s="19"/>
      <c r="B4213" s="19"/>
      <c r="C4213" s="10"/>
    </row>
    <row r="4214" spans="1:3">
      <c r="A4214" s="19"/>
      <c r="B4214" s="19"/>
      <c r="C4214" s="10"/>
    </row>
    <row r="4215" spans="1:3">
      <c r="A4215" s="19"/>
      <c r="B4215" s="19"/>
      <c r="C4215" s="10"/>
    </row>
    <row r="4216" spans="1:3">
      <c r="A4216" s="19"/>
      <c r="B4216" s="19"/>
      <c r="C4216" s="10"/>
    </row>
    <row r="4217" spans="1:3">
      <c r="A4217" s="19"/>
      <c r="B4217" s="19"/>
      <c r="C4217" s="10"/>
    </row>
    <row r="4218" spans="1:3">
      <c r="A4218" s="19"/>
      <c r="B4218" s="19"/>
      <c r="C4218" s="10"/>
    </row>
    <row r="4219" spans="1:3">
      <c r="A4219" s="19"/>
      <c r="B4219" s="19"/>
      <c r="C4219" s="10"/>
    </row>
    <row r="4220" spans="1:3">
      <c r="A4220" s="19"/>
      <c r="B4220" s="19"/>
      <c r="C4220" s="10"/>
    </row>
    <row r="4221" spans="1:3">
      <c r="A4221" s="19"/>
      <c r="B4221" s="19"/>
      <c r="C4221" s="10"/>
    </row>
    <row r="4222" spans="1:3">
      <c r="A4222" s="19"/>
      <c r="B4222" s="19"/>
      <c r="C4222" s="10"/>
    </row>
    <row r="4223" spans="1:3">
      <c r="A4223" s="19"/>
      <c r="B4223" s="19"/>
      <c r="C4223" s="10"/>
    </row>
    <row r="4224" spans="1:3">
      <c r="A4224" s="19"/>
      <c r="B4224" s="19"/>
      <c r="C4224" s="10"/>
    </row>
    <row r="4225" spans="1:3">
      <c r="A4225" s="19"/>
      <c r="B4225" s="19"/>
      <c r="C4225" s="10"/>
    </row>
    <row r="4226" spans="1:3">
      <c r="A4226" s="19"/>
      <c r="B4226" s="19"/>
      <c r="C4226" s="10"/>
    </row>
    <row r="4227" spans="1:3">
      <c r="A4227" s="19"/>
      <c r="B4227" s="19"/>
      <c r="C4227" s="10"/>
    </row>
    <row r="4228" spans="1:3">
      <c r="A4228" s="19"/>
      <c r="B4228" s="19"/>
      <c r="C4228" s="10"/>
    </row>
    <row r="4229" spans="1:3">
      <c r="A4229" s="19"/>
      <c r="B4229" s="19"/>
      <c r="C4229" s="10"/>
    </row>
    <row r="4230" spans="1:3">
      <c r="A4230" s="19"/>
      <c r="B4230" s="19"/>
      <c r="C4230" s="10"/>
    </row>
    <row r="4231" spans="1:3">
      <c r="A4231" s="19"/>
      <c r="B4231" s="19"/>
      <c r="C4231" s="10"/>
    </row>
    <row r="4232" spans="1:3">
      <c r="A4232" s="19"/>
      <c r="B4232" s="19"/>
      <c r="C4232" s="10"/>
    </row>
    <row r="4233" spans="1:3">
      <c r="A4233" s="19"/>
      <c r="B4233" s="19"/>
      <c r="C4233" s="10"/>
    </row>
    <row r="4234" spans="1:3">
      <c r="A4234" s="19"/>
      <c r="B4234" s="19"/>
      <c r="C4234" s="10"/>
    </row>
    <row r="4235" spans="1:3">
      <c r="A4235" s="19"/>
      <c r="B4235" s="19"/>
      <c r="C4235" s="10"/>
    </row>
    <row r="4236" spans="1:3">
      <c r="A4236" s="19"/>
      <c r="B4236" s="19"/>
      <c r="C4236" s="10"/>
    </row>
    <row r="4237" spans="1:3">
      <c r="A4237" s="19"/>
      <c r="B4237" s="19"/>
      <c r="C4237" s="10"/>
    </row>
    <row r="4238" spans="1:3">
      <c r="A4238" s="19"/>
      <c r="B4238" s="19"/>
      <c r="C4238" s="10"/>
    </row>
    <row r="4239" spans="1:3">
      <c r="A4239" s="19"/>
      <c r="B4239" s="19"/>
      <c r="C4239" s="10"/>
    </row>
    <row r="4240" spans="1:3">
      <c r="A4240" s="19"/>
      <c r="B4240" s="19"/>
      <c r="C4240" s="10"/>
    </row>
    <row r="4241" spans="1:3">
      <c r="A4241" s="19"/>
      <c r="B4241" s="19"/>
      <c r="C4241" s="10"/>
    </row>
    <row r="4242" spans="1:3">
      <c r="A4242" s="19"/>
      <c r="B4242" s="19"/>
      <c r="C4242" s="10"/>
    </row>
    <row r="4243" spans="1:3">
      <c r="A4243" s="19"/>
      <c r="B4243" s="19"/>
      <c r="C4243" s="10"/>
    </row>
    <row r="4244" spans="1:3">
      <c r="A4244" s="19"/>
      <c r="B4244" s="19"/>
      <c r="C4244" s="10"/>
    </row>
    <row r="4245" spans="1:3">
      <c r="A4245" s="19"/>
      <c r="B4245" s="19"/>
      <c r="C4245" s="10"/>
    </row>
    <row r="4246" spans="1:3">
      <c r="A4246" s="19"/>
      <c r="B4246" s="19"/>
      <c r="C4246" s="10"/>
    </row>
    <row r="4247" spans="1:3">
      <c r="A4247" s="19"/>
      <c r="B4247" s="19"/>
      <c r="C4247" s="10"/>
    </row>
    <row r="4248" spans="1:3">
      <c r="A4248" s="19"/>
      <c r="B4248" s="19"/>
      <c r="C4248" s="10"/>
    </row>
    <row r="4249" spans="1:3">
      <c r="A4249" s="19"/>
      <c r="B4249" s="19"/>
      <c r="C4249" s="10"/>
    </row>
    <row r="4250" spans="1:3">
      <c r="A4250" s="19"/>
      <c r="B4250" s="19"/>
      <c r="C4250" s="10"/>
    </row>
    <row r="4251" spans="1:3">
      <c r="A4251" s="19"/>
      <c r="B4251" s="19"/>
      <c r="C4251" s="10"/>
    </row>
    <row r="4252" spans="1:3">
      <c r="A4252" s="19"/>
      <c r="B4252" s="19"/>
      <c r="C4252" s="10"/>
    </row>
    <row r="4253" spans="1:3">
      <c r="A4253" s="19"/>
      <c r="B4253" s="19"/>
      <c r="C4253" s="10"/>
    </row>
    <row r="4254" spans="1:3">
      <c r="A4254" s="19"/>
      <c r="B4254" s="19"/>
      <c r="C4254" s="10"/>
    </row>
    <row r="4255" spans="1:3">
      <c r="A4255" s="19"/>
      <c r="B4255" s="19"/>
      <c r="C4255" s="10"/>
    </row>
    <row r="4256" spans="1:3">
      <c r="A4256" s="19"/>
      <c r="B4256" s="19"/>
      <c r="C4256" s="10"/>
    </row>
    <row r="4257" spans="1:3">
      <c r="A4257" s="19"/>
      <c r="B4257" s="19"/>
      <c r="C4257" s="10"/>
    </row>
    <row r="4258" spans="1:3">
      <c r="A4258" s="19"/>
      <c r="B4258" s="19"/>
      <c r="C4258" s="10"/>
    </row>
    <row r="4259" spans="1:3">
      <c r="A4259" s="19"/>
      <c r="B4259" s="19"/>
      <c r="C4259" s="10"/>
    </row>
    <row r="4260" spans="1:3">
      <c r="A4260" s="19"/>
      <c r="B4260" s="19"/>
      <c r="C4260" s="10"/>
    </row>
    <row r="4261" spans="1:3">
      <c r="A4261" s="19"/>
      <c r="B4261" s="19"/>
      <c r="C4261" s="10"/>
    </row>
    <row r="4262" spans="1:3">
      <c r="A4262" s="19"/>
      <c r="B4262" s="19"/>
      <c r="C4262" s="10"/>
    </row>
    <row r="4263" spans="1:3">
      <c r="A4263" s="19"/>
      <c r="B4263" s="19"/>
      <c r="C4263" s="10"/>
    </row>
    <row r="4264" spans="1:3">
      <c r="A4264" s="19"/>
      <c r="B4264" s="19"/>
      <c r="C4264" s="10"/>
    </row>
    <row r="4265" spans="1:3">
      <c r="A4265" s="19"/>
      <c r="B4265" s="19"/>
      <c r="C4265" s="10"/>
    </row>
    <row r="4266" spans="1:3">
      <c r="A4266" s="19"/>
      <c r="B4266" s="19"/>
      <c r="C4266" s="10"/>
    </row>
    <row r="4267" spans="1:3">
      <c r="A4267" s="19"/>
      <c r="B4267" s="19"/>
      <c r="C4267" s="10"/>
    </row>
    <row r="4268" spans="1:3">
      <c r="A4268" s="19"/>
      <c r="B4268" s="19"/>
      <c r="C4268" s="10"/>
    </row>
    <row r="4269" spans="1:3">
      <c r="A4269" s="19"/>
      <c r="B4269" s="19"/>
      <c r="C4269" s="10"/>
    </row>
    <row r="4270" spans="1:3">
      <c r="A4270" s="19"/>
      <c r="B4270" s="19"/>
      <c r="C4270" s="10"/>
    </row>
    <row r="4271" spans="1:3">
      <c r="A4271" s="19"/>
      <c r="B4271" s="19"/>
      <c r="C4271" s="10"/>
    </row>
    <row r="4272" spans="1:3">
      <c r="A4272" s="19"/>
      <c r="B4272" s="19"/>
      <c r="C4272" s="10"/>
    </row>
    <row r="4273" spans="1:3">
      <c r="A4273" s="19"/>
      <c r="B4273" s="19"/>
      <c r="C4273" s="10"/>
    </row>
    <row r="4274" spans="1:3">
      <c r="A4274" s="19"/>
      <c r="B4274" s="19"/>
      <c r="C4274" s="10"/>
    </row>
    <row r="4275" spans="1:3">
      <c r="A4275" s="19"/>
      <c r="B4275" s="19"/>
      <c r="C4275" s="10"/>
    </row>
    <row r="4276" spans="1:3">
      <c r="A4276" s="19"/>
      <c r="B4276" s="19"/>
      <c r="C4276" s="10"/>
    </row>
    <row r="4277" spans="1:3">
      <c r="A4277" s="19"/>
      <c r="B4277" s="19"/>
      <c r="C4277" s="10"/>
    </row>
    <row r="4278" spans="1:3">
      <c r="A4278" s="19"/>
      <c r="B4278" s="19"/>
      <c r="C4278" s="10"/>
    </row>
    <row r="4279" spans="1:3">
      <c r="A4279" s="19"/>
      <c r="B4279" s="19"/>
      <c r="C4279" s="10"/>
    </row>
    <row r="4280" spans="1:3">
      <c r="A4280" s="19"/>
      <c r="B4280" s="19"/>
      <c r="C4280" s="10"/>
    </row>
    <row r="4281" spans="1:3">
      <c r="A4281" s="19"/>
      <c r="B4281" s="19"/>
      <c r="C4281" s="10"/>
    </row>
    <row r="4282" spans="1:3">
      <c r="A4282" s="19"/>
      <c r="B4282" s="19"/>
      <c r="C4282" s="10"/>
    </row>
    <row r="4283" spans="1:3">
      <c r="A4283" s="19"/>
      <c r="B4283" s="19"/>
      <c r="C4283" s="10"/>
    </row>
    <row r="4284" spans="1:3">
      <c r="A4284" s="19"/>
      <c r="B4284" s="19"/>
      <c r="C4284" s="10"/>
    </row>
    <row r="4285" spans="1:3">
      <c r="A4285" s="19"/>
      <c r="B4285" s="19"/>
      <c r="C4285" s="10"/>
    </row>
    <row r="4286" spans="1:3">
      <c r="A4286" s="19"/>
      <c r="B4286" s="19"/>
      <c r="C4286" s="10"/>
    </row>
    <row r="4287" spans="1:3">
      <c r="A4287" s="19"/>
      <c r="B4287" s="19"/>
      <c r="C4287" s="10"/>
    </row>
    <row r="4288" spans="1:3">
      <c r="A4288" s="19"/>
      <c r="B4288" s="19"/>
      <c r="C4288" s="10"/>
    </row>
    <row r="4289" spans="1:3">
      <c r="A4289" s="19"/>
      <c r="B4289" s="19"/>
      <c r="C4289" s="10"/>
    </row>
    <row r="4290" spans="1:3">
      <c r="A4290" s="19"/>
      <c r="B4290" s="19"/>
      <c r="C4290" s="10"/>
    </row>
    <row r="4291" spans="1:3">
      <c r="A4291" s="19"/>
      <c r="B4291" s="19"/>
      <c r="C4291" s="10"/>
    </row>
    <row r="4292" spans="1:3">
      <c r="A4292" s="19"/>
      <c r="B4292" s="19"/>
      <c r="C4292" s="10"/>
    </row>
    <row r="4293" spans="1:3">
      <c r="A4293" s="19"/>
      <c r="B4293" s="19"/>
      <c r="C4293" s="10"/>
    </row>
    <row r="4294" spans="1:3">
      <c r="A4294" s="19"/>
      <c r="B4294" s="19"/>
      <c r="C4294" s="10"/>
    </row>
    <row r="4295" spans="1:3">
      <c r="A4295" s="19"/>
      <c r="B4295" s="19"/>
      <c r="C4295" s="10"/>
    </row>
    <row r="4296" spans="1:3">
      <c r="A4296" s="19"/>
      <c r="B4296" s="19"/>
      <c r="C4296" s="10"/>
    </row>
    <row r="4297" spans="1:3">
      <c r="A4297" s="19"/>
      <c r="B4297" s="19"/>
      <c r="C4297" s="10"/>
    </row>
    <row r="4298" spans="1:3">
      <c r="A4298" s="19"/>
      <c r="B4298" s="19"/>
      <c r="C4298" s="10"/>
    </row>
    <row r="4299" spans="1:3">
      <c r="A4299" s="19"/>
      <c r="B4299" s="19"/>
      <c r="C4299" s="10"/>
    </row>
    <row r="4300" spans="1:3">
      <c r="A4300" s="19"/>
      <c r="B4300" s="19"/>
      <c r="C4300" s="10"/>
    </row>
    <row r="4301" spans="1:3">
      <c r="A4301" s="19"/>
      <c r="B4301" s="19"/>
      <c r="C4301" s="10"/>
    </row>
    <row r="4302" spans="1:3">
      <c r="A4302" s="19"/>
      <c r="B4302" s="19"/>
      <c r="C4302" s="10"/>
    </row>
    <row r="4303" spans="1:3">
      <c r="A4303" s="19"/>
      <c r="B4303" s="19"/>
      <c r="C4303" s="10"/>
    </row>
    <row r="4304" spans="1:3">
      <c r="A4304" s="19"/>
      <c r="B4304" s="19"/>
      <c r="C4304" s="10"/>
    </row>
    <row r="4305" spans="1:3">
      <c r="A4305" s="19"/>
      <c r="B4305" s="19"/>
      <c r="C4305" s="10"/>
    </row>
    <row r="4306" spans="1:3">
      <c r="A4306" s="19"/>
      <c r="B4306" s="19"/>
      <c r="C4306" s="10"/>
    </row>
    <row r="4307" spans="1:3">
      <c r="A4307" s="19"/>
      <c r="B4307" s="19"/>
      <c r="C4307" s="10"/>
    </row>
    <row r="4308" spans="1:3">
      <c r="A4308" s="19"/>
      <c r="B4308" s="19"/>
      <c r="C4308" s="10"/>
    </row>
    <row r="4309" spans="1:3">
      <c r="A4309" s="19"/>
      <c r="B4309" s="19"/>
      <c r="C4309" s="10"/>
    </row>
    <row r="4310" spans="1:3">
      <c r="A4310" s="19"/>
      <c r="B4310" s="19"/>
      <c r="C4310" s="10"/>
    </row>
    <row r="4311" spans="1:3">
      <c r="A4311" s="19"/>
      <c r="B4311" s="19"/>
      <c r="C4311" s="10"/>
    </row>
    <row r="4312" spans="1:3">
      <c r="A4312" s="19"/>
      <c r="B4312" s="19"/>
      <c r="C4312" s="10"/>
    </row>
    <row r="4313" spans="1:3">
      <c r="A4313" s="19"/>
      <c r="B4313" s="19"/>
      <c r="C4313" s="10"/>
    </row>
    <row r="4314" spans="1:3">
      <c r="A4314" s="19"/>
      <c r="B4314" s="19"/>
      <c r="C4314" s="10"/>
    </row>
    <row r="4315" spans="1:3">
      <c r="A4315" s="19"/>
      <c r="B4315" s="19"/>
      <c r="C4315" s="10"/>
    </row>
    <row r="4316" spans="1:3">
      <c r="A4316" s="19"/>
      <c r="B4316" s="19"/>
      <c r="C4316" s="10"/>
    </row>
    <row r="4317" spans="1:3">
      <c r="A4317" s="19"/>
      <c r="B4317" s="19"/>
      <c r="C4317" s="10"/>
    </row>
    <row r="4318" spans="1:3">
      <c r="A4318" s="19"/>
      <c r="B4318" s="19"/>
      <c r="C4318" s="10"/>
    </row>
    <row r="4319" spans="1:3">
      <c r="A4319" s="19"/>
      <c r="B4319" s="19"/>
      <c r="C4319" s="10"/>
    </row>
    <row r="4320" spans="1:3">
      <c r="A4320" s="19"/>
      <c r="B4320" s="19"/>
      <c r="C4320" s="10"/>
    </row>
    <row r="4321" spans="1:3">
      <c r="A4321" s="19"/>
      <c r="B4321" s="19"/>
      <c r="C4321" s="10"/>
    </row>
    <row r="4322" spans="1:3">
      <c r="A4322" s="19"/>
      <c r="B4322" s="19"/>
      <c r="C4322" s="10"/>
    </row>
    <row r="4323" spans="1:3">
      <c r="A4323" s="19"/>
      <c r="B4323" s="19"/>
      <c r="C4323" s="10"/>
    </row>
    <row r="4324" spans="1:3">
      <c r="A4324" s="19"/>
      <c r="B4324" s="19"/>
      <c r="C4324" s="10"/>
    </row>
    <row r="4325" spans="1:3">
      <c r="A4325" s="19"/>
      <c r="B4325" s="19"/>
      <c r="C4325" s="10"/>
    </row>
    <row r="4326" spans="1:3">
      <c r="A4326" s="19"/>
      <c r="B4326" s="19"/>
      <c r="C4326" s="10"/>
    </row>
    <row r="4327" spans="1:3">
      <c r="A4327" s="19"/>
      <c r="B4327" s="19"/>
      <c r="C4327" s="10"/>
    </row>
    <row r="4328" spans="1:3">
      <c r="A4328" s="19"/>
      <c r="B4328" s="19"/>
      <c r="C4328" s="10"/>
    </row>
    <row r="4329" spans="1:3">
      <c r="A4329" s="19"/>
      <c r="B4329" s="19"/>
      <c r="C4329" s="10"/>
    </row>
    <row r="4330" spans="1:3">
      <c r="A4330" s="19"/>
      <c r="B4330" s="19"/>
      <c r="C4330" s="10"/>
    </row>
    <row r="4331" spans="1:3">
      <c r="A4331" s="19"/>
      <c r="B4331" s="19"/>
      <c r="C4331" s="10"/>
    </row>
    <row r="4332" spans="1:3">
      <c r="A4332" s="19"/>
      <c r="B4332" s="19"/>
      <c r="C4332" s="10"/>
    </row>
    <row r="4333" spans="1:3">
      <c r="A4333" s="19"/>
      <c r="B4333" s="19"/>
      <c r="C4333" s="10"/>
    </row>
    <row r="4334" spans="1:3">
      <c r="A4334" s="19"/>
      <c r="B4334" s="19"/>
      <c r="C4334" s="10"/>
    </row>
    <row r="4335" spans="1:3">
      <c r="A4335" s="19"/>
      <c r="B4335" s="19"/>
      <c r="C4335" s="10"/>
    </row>
    <row r="4336" spans="1:3">
      <c r="A4336" s="19"/>
      <c r="B4336" s="19"/>
      <c r="C4336" s="10"/>
    </row>
    <row r="4337" spans="1:3">
      <c r="A4337" s="19"/>
      <c r="B4337" s="19"/>
      <c r="C4337" s="10"/>
    </row>
    <row r="4338" spans="1:3">
      <c r="A4338" s="19"/>
      <c r="B4338" s="19"/>
      <c r="C4338" s="10"/>
    </row>
    <row r="4339" spans="1:3">
      <c r="A4339" s="19"/>
      <c r="B4339" s="19"/>
      <c r="C4339" s="10"/>
    </row>
    <row r="4340" spans="1:3">
      <c r="A4340" s="19"/>
      <c r="B4340" s="19"/>
      <c r="C4340" s="10"/>
    </row>
    <row r="4341" spans="1:3">
      <c r="A4341" s="19"/>
      <c r="B4341" s="19"/>
      <c r="C4341" s="10"/>
    </row>
    <row r="4342" spans="1:3">
      <c r="A4342" s="19"/>
      <c r="B4342" s="19"/>
      <c r="C4342" s="10"/>
    </row>
    <row r="4343" spans="1:3">
      <c r="A4343" s="19"/>
      <c r="B4343" s="19"/>
      <c r="C4343" s="10"/>
    </row>
    <row r="4344" spans="1:3">
      <c r="A4344" s="19"/>
      <c r="B4344" s="19"/>
      <c r="C4344" s="10"/>
    </row>
    <row r="4345" spans="1:3">
      <c r="A4345" s="19"/>
      <c r="B4345" s="19"/>
      <c r="C4345" s="10"/>
    </row>
    <row r="4346" spans="1:3">
      <c r="A4346" s="19"/>
      <c r="B4346" s="19"/>
      <c r="C4346" s="10"/>
    </row>
    <row r="4347" spans="1:3">
      <c r="A4347" s="19"/>
      <c r="B4347" s="19"/>
      <c r="C4347" s="10"/>
    </row>
    <row r="4348" spans="1:3">
      <c r="A4348" s="19"/>
      <c r="B4348" s="19"/>
      <c r="C4348" s="10"/>
    </row>
    <row r="4349" spans="1:3">
      <c r="A4349" s="19"/>
      <c r="B4349" s="19"/>
      <c r="C4349" s="10"/>
    </row>
    <row r="4350" spans="1:3">
      <c r="A4350" s="19"/>
      <c r="B4350" s="19"/>
      <c r="C4350" s="10"/>
    </row>
    <row r="4351" spans="1:3">
      <c r="A4351" s="19"/>
      <c r="B4351" s="19"/>
      <c r="C4351" s="10"/>
    </row>
    <row r="4352" spans="1:3">
      <c r="A4352" s="19"/>
      <c r="B4352" s="19"/>
      <c r="C4352" s="10"/>
    </row>
    <row r="4353" spans="1:3">
      <c r="A4353" s="19"/>
      <c r="B4353" s="19"/>
      <c r="C4353" s="10"/>
    </row>
    <row r="4354" spans="1:3">
      <c r="A4354" s="19"/>
      <c r="B4354" s="19"/>
      <c r="C4354" s="10"/>
    </row>
    <row r="4355" spans="1:3">
      <c r="A4355" s="19"/>
      <c r="B4355" s="19"/>
      <c r="C4355" s="10"/>
    </row>
    <row r="4356" spans="1:3">
      <c r="A4356" s="19"/>
      <c r="B4356" s="19"/>
      <c r="C4356" s="10"/>
    </row>
    <row r="4357" spans="1:3">
      <c r="A4357" s="19"/>
      <c r="B4357" s="19"/>
      <c r="C4357" s="10"/>
    </row>
    <row r="4358" spans="1:3">
      <c r="A4358" s="19"/>
      <c r="B4358" s="19"/>
      <c r="C4358" s="10"/>
    </row>
    <row r="4359" spans="1:3">
      <c r="A4359" s="19"/>
      <c r="B4359" s="19"/>
      <c r="C4359" s="10"/>
    </row>
    <row r="4360" spans="1:3">
      <c r="A4360" s="19"/>
      <c r="B4360" s="19"/>
      <c r="C4360" s="10"/>
    </row>
    <row r="4361" spans="1:3">
      <c r="A4361" s="19"/>
      <c r="B4361" s="19"/>
      <c r="C4361" s="10"/>
    </row>
    <row r="4362" spans="1:3">
      <c r="A4362" s="19"/>
      <c r="B4362" s="19"/>
      <c r="C4362" s="10"/>
    </row>
    <row r="4363" spans="1:3">
      <c r="A4363" s="19"/>
      <c r="B4363" s="19"/>
      <c r="C4363" s="10"/>
    </row>
    <row r="4364" spans="1:3">
      <c r="A4364" s="19"/>
      <c r="B4364" s="19"/>
      <c r="C4364" s="10"/>
    </row>
    <row r="4365" spans="1:3">
      <c r="A4365" s="19"/>
      <c r="B4365" s="19"/>
      <c r="C4365" s="10"/>
    </row>
    <row r="4366" spans="1:3">
      <c r="A4366" s="19"/>
      <c r="B4366" s="19"/>
      <c r="C4366" s="10"/>
    </row>
    <row r="4367" spans="1:3">
      <c r="A4367" s="19"/>
      <c r="B4367" s="19"/>
      <c r="C4367" s="10"/>
    </row>
    <row r="4368" spans="1:3">
      <c r="A4368" s="19"/>
      <c r="B4368" s="19"/>
      <c r="C4368" s="10"/>
    </row>
    <row r="4369" spans="1:3">
      <c r="A4369" s="19"/>
      <c r="B4369" s="19"/>
      <c r="C4369" s="10"/>
    </row>
    <row r="4370" spans="1:3">
      <c r="A4370" s="19"/>
      <c r="B4370" s="19"/>
      <c r="C4370" s="10"/>
    </row>
    <row r="4371" spans="1:3">
      <c r="A4371" s="19"/>
      <c r="B4371" s="19"/>
      <c r="C4371" s="10"/>
    </row>
    <row r="4372" spans="1:3">
      <c r="A4372" s="19"/>
      <c r="B4372" s="19"/>
      <c r="C4372" s="10"/>
    </row>
    <row r="4373" spans="1:3">
      <c r="A4373" s="19"/>
      <c r="B4373" s="19"/>
      <c r="C4373" s="10"/>
    </row>
    <row r="4374" spans="1:3">
      <c r="A4374" s="19"/>
      <c r="B4374" s="19"/>
      <c r="C4374" s="10"/>
    </row>
    <row r="4375" spans="1:3">
      <c r="A4375" s="19"/>
      <c r="B4375" s="19"/>
      <c r="C4375" s="10"/>
    </row>
    <row r="4376" spans="1:3">
      <c r="A4376" s="19"/>
      <c r="B4376" s="19"/>
      <c r="C4376" s="10"/>
    </row>
    <row r="4377" spans="1:3">
      <c r="A4377" s="19"/>
      <c r="B4377" s="19"/>
      <c r="C4377" s="10"/>
    </row>
    <row r="4378" spans="1:3">
      <c r="A4378" s="19"/>
      <c r="B4378" s="19"/>
      <c r="C4378" s="10"/>
    </row>
    <row r="4379" spans="1:3">
      <c r="A4379" s="19"/>
      <c r="B4379" s="19"/>
      <c r="C4379" s="10"/>
    </row>
    <row r="4380" spans="1:3">
      <c r="A4380" s="19"/>
      <c r="B4380" s="19"/>
      <c r="C4380" s="10"/>
    </row>
    <row r="4381" spans="1:3">
      <c r="A4381" s="19"/>
      <c r="B4381" s="19"/>
      <c r="C4381" s="10"/>
    </row>
    <row r="4382" spans="1:3">
      <c r="A4382" s="19"/>
      <c r="B4382" s="19"/>
      <c r="C4382" s="10"/>
    </row>
    <row r="4383" spans="1:3">
      <c r="A4383" s="19"/>
      <c r="B4383" s="19"/>
      <c r="C4383" s="10"/>
    </row>
    <row r="4384" spans="1:3">
      <c r="A4384" s="19"/>
      <c r="B4384" s="19"/>
      <c r="C4384" s="10"/>
    </row>
    <row r="4385" spans="1:3">
      <c r="A4385" s="19"/>
      <c r="B4385" s="19"/>
      <c r="C4385" s="10"/>
    </row>
    <row r="4386" spans="1:3">
      <c r="A4386" s="19"/>
      <c r="B4386" s="19"/>
      <c r="C4386" s="10"/>
    </row>
    <row r="4387" spans="1:3">
      <c r="A4387" s="19"/>
      <c r="B4387" s="19"/>
      <c r="C4387" s="10"/>
    </row>
    <row r="4388" spans="1:3">
      <c r="A4388" s="19"/>
      <c r="B4388" s="19"/>
      <c r="C4388" s="10"/>
    </row>
    <row r="4389" spans="1:3">
      <c r="A4389" s="19"/>
      <c r="B4389" s="19"/>
      <c r="C4389" s="10"/>
    </row>
    <row r="4390" spans="1:3">
      <c r="A4390" s="19"/>
      <c r="B4390" s="19"/>
      <c r="C4390" s="10"/>
    </row>
    <row r="4391" spans="1:3">
      <c r="A4391" s="19"/>
      <c r="B4391" s="19"/>
      <c r="C4391" s="10"/>
    </row>
    <row r="4392" spans="1:3">
      <c r="A4392" s="19"/>
      <c r="B4392" s="19"/>
      <c r="C4392" s="10"/>
    </row>
    <row r="4393" spans="1:3">
      <c r="A4393" s="19"/>
      <c r="B4393" s="19"/>
      <c r="C4393" s="10"/>
    </row>
    <row r="4394" spans="1:3">
      <c r="A4394" s="19"/>
      <c r="B4394" s="19"/>
      <c r="C4394" s="10"/>
    </row>
    <row r="4395" spans="1:3">
      <c r="A4395" s="19"/>
      <c r="B4395" s="19"/>
      <c r="C4395" s="10"/>
    </row>
    <row r="4396" spans="1:3">
      <c r="A4396" s="19"/>
      <c r="B4396" s="19"/>
      <c r="C4396" s="10"/>
    </row>
    <row r="4397" spans="1:3">
      <c r="A4397" s="19"/>
      <c r="B4397" s="19"/>
      <c r="C4397" s="10"/>
    </row>
    <row r="4398" spans="1:3">
      <c r="A4398" s="19"/>
      <c r="B4398" s="19"/>
      <c r="C4398" s="10"/>
    </row>
    <row r="4399" spans="1:3">
      <c r="A4399" s="19"/>
      <c r="B4399" s="19"/>
      <c r="C4399" s="10"/>
    </row>
    <row r="4400" spans="1:3">
      <c r="A4400" s="19"/>
      <c r="B4400" s="19"/>
      <c r="C4400" s="10"/>
    </row>
    <row r="4401" spans="1:3">
      <c r="A4401" s="19"/>
      <c r="B4401" s="19"/>
      <c r="C4401" s="10"/>
    </row>
    <row r="4402" spans="1:3">
      <c r="A4402" s="19"/>
      <c r="B4402" s="19"/>
      <c r="C4402" s="10"/>
    </row>
    <row r="4403" spans="1:3">
      <c r="A4403" s="19"/>
      <c r="B4403" s="19"/>
      <c r="C4403" s="10"/>
    </row>
    <row r="4404" spans="1:3">
      <c r="A4404" s="19"/>
      <c r="B4404" s="19"/>
      <c r="C4404" s="10"/>
    </row>
    <row r="4405" spans="1:3">
      <c r="A4405" s="19"/>
      <c r="B4405" s="19"/>
      <c r="C4405" s="10"/>
    </row>
    <row r="4406" spans="1:3">
      <c r="A4406" s="19"/>
      <c r="B4406" s="19"/>
      <c r="C4406" s="10"/>
    </row>
    <row r="4407" spans="1:3">
      <c r="A4407" s="19"/>
      <c r="B4407" s="19"/>
      <c r="C4407" s="10"/>
    </row>
    <row r="4408" spans="1:3">
      <c r="A4408" s="19"/>
      <c r="B4408" s="19"/>
      <c r="C4408" s="10"/>
    </row>
    <row r="4409" spans="1:3">
      <c r="A4409" s="19"/>
      <c r="B4409" s="19"/>
      <c r="C4409" s="10"/>
    </row>
    <row r="4410" spans="1:3">
      <c r="A4410" s="19"/>
      <c r="B4410" s="19"/>
      <c r="C4410" s="10"/>
    </row>
    <row r="4411" spans="1:3">
      <c r="A4411" s="19"/>
      <c r="B4411" s="19"/>
      <c r="C4411" s="10"/>
    </row>
    <row r="4412" spans="1:3">
      <c r="A4412" s="19"/>
      <c r="B4412" s="19"/>
      <c r="C4412" s="10"/>
    </row>
    <row r="4413" spans="1:3">
      <c r="A4413" s="19"/>
      <c r="B4413" s="19"/>
      <c r="C4413" s="10"/>
    </row>
    <row r="4414" spans="1:3">
      <c r="A4414" s="19"/>
      <c r="B4414" s="19"/>
      <c r="C4414" s="10"/>
    </row>
    <row r="4415" spans="1:3">
      <c r="A4415" s="19"/>
      <c r="B4415" s="19"/>
      <c r="C4415" s="10"/>
    </row>
    <row r="4416" spans="1:3">
      <c r="A4416" s="19"/>
      <c r="B4416" s="19"/>
      <c r="C4416" s="10"/>
    </row>
    <row r="4417" spans="1:3">
      <c r="A4417" s="19"/>
      <c r="B4417" s="19"/>
      <c r="C4417" s="10"/>
    </row>
    <row r="4418" spans="1:3">
      <c r="A4418" s="19"/>
      <c r="B4418" s="19"/>
      <c r="C4418" s="10"/>
    </row>
    <row r="4419" spans="1:3">
      <c r="A4419" s="19"/>
      <c r="B4419" s="19"/>
      <c r="C4419" s="10"/>
    </row>
    <row r="4420" spans="1:3">
      <c r="A4420" s="19"/>
      <c r="B4420" s="19"/>
      <c r="C4420" s="10"/>
    </row>
    <row r="4421" spans="1:3">
      <c r="A4421" s="19"/>
      <c r="B4421" s="19"/>
      <c r="C4421" s="10"/>
    </row>
    <row r="4422" spans="1:3">
      <c r="A4422" s="19"/>
      <c r="B4422" s="19"/>
      <c r="C4422" s="10"/>
    </row>
    <row r="4423" spans="1:3">
      <c r="A4423" s="19"/>
      <c r="B4423" s="19"/>
      <c r="C4423" s="10"/>
    </row>
    <row r="4424" spans="1:3">
      <c r="A4424" s="19"/>
      <c r="B4424" s="19"/>
      <c r="C4424" s="10"/>
    </row>
    <row r="4425" spans="1:3">
      <c r="A4425" s="19"/>
      <c r="B4425" s="19"/>
      <c r="C4425" s="10"/>
    </row>
    <row r="4426" spans="1:3">
      <c r="A4426" s="19"/>
      <c r="B4426" s="19"/>
      <c r="C4426" s="10"/>
    </row>
    <row r="4427" spans="1:3">
      <c r="A4427" s="19"/>
      <c r="B4427" s="19"/>
      <c r="C4427" s="10"/>
    </row>
    <row r="4428" spans="1:3">
      <c r="A4428" s="19"/>
      <c r="B4428" s="19"/>
      <c r="C4428" s="10"/>
    </row>
    <row r="4429" spans="1:3">
      <c r="A4429" s="19"/>
      <c r="B4429" s="19"/>
      <c r="C4429" s="10"/>
    </row>
    <row r="4430" spans="1:3">
      <c r="A4430" s="19"/>
      <c r="B4430" s="19"/>
      <c r="C4430" s="10"/>
    </row>
    <row r="4431" spans="1:3">
      <c r="A4431" s="19"/>
      <c r="B4431" s="19"/>
      <c r="C4431" s="10"/>
    </row>
    <row r="4432" spans="1:3">
      <c r="A4432" s="19"/>
      <c r="B4432" s="19"/>
      <c r="C4432" s="10"/>
    </row>
    <row r="4433" spans="1:3">
      <c r="A4433" s="19"/>
      <c r="B4433" s="19"/>
      <c r="C4433" s="10"/>
    </row>
    <row r="4434" spans="1:3">
      <c r="A4434" s="19"/>
      <c r="B4434" s="19"/>
      <c r="C4434" s="10"/>
    </row>
    <row r="4435" spans="1:3">
      <c r="A4435" s="19"/>
      <c r="B4435" s="19"/>
      <c r="C4435" s="10"/>
    </row>
    <row r="4436" spans="1:3">
      <c r="A4436" s="19"/>
      <c r="B4436" s="19"/>
      <c r="C4436" s="10"/>
    </row>
    <row r="4437" spans="1:3">
      <c r="A4437" s="19"/>
      <c r="B4437" s="19"/>
      <c r="C4437" s="10"/>
    </row>
    <row r="4438" spans="1:3">
      <c r="A4438" s="19"/>
      <c r="B4438" s="19"/>
      <c r="C4438" s="10"/>
    </row>
    <row r="4439" spans="1:3">
      <c r="A4439" s="19"/>
      <c r="B4439" s="19"/>
      <c r="C4439" s="10"/>
    </row>
    <row r="4440" spans="1:3">
      <c r="A4440" s="19"/>
      <c r="B4440" s="19"/>
      <c r="C4440" s="10"/>
    </row>
    <row r="4441" spans="1:3">
      <c r="A4441" s="19"/>
      <c r="B4441" s="19"/>
      <c r="C4441" s="10"/>
    </row>
    <row r="4442" spans="1:3">
      <c r="A4442" s="19"/>
      <c r="B4442" s="19"/>
      <c r="C4442" s="10"/>
    </row>
    <row r="4443" spans="1:3">
      <c r="A4443" s="19"/>
      <c r="B4443" s="19"/>
      <c r="C4443" s="10"/>
    </row>
    <row r="4444" spans="1:3">
      <c r="A4444" s="19"/>
      <c r="B4444" s="19"/>
      <c r="C4444" s="10"/>
    </row>
    <row r="4445" spans="1:3">
      <c r="A4445" s="19"/>
      <c r="B4445" s="19"/>
      <c r="C4445" s="10"/>
    </row>
    <row r="4446" spans="1:3">
      <c r="A4446" s="19"/>
      <c r="B4446" s="19"/>
      <c r="C4446" s="10"/>
    </row>
    <row r="4447" spans="1:3">
      <c r="A4447" s="19"/>
      <c r="B4447" s="19"/>
      <c r="C4447" s="10"/>
    </row>
    <row r="4448" spans="1:3">
      <c r="A4448" s="19"/>
      <c r="B4448" s="19"/>
      <c r="C4448" s="10"/>
    </row>
    <row r="4449" spans="1:3">
      <c r="A4449" s="19"/>
      <c r="B4449" s="19"/>
      <c r="C4449" s="10"/>
    </row>
    <row r="4450" spans="1:3">
      <c r="A4450" s="19"/>
      <c r="B4450" s="19"/>
      <c r="C4450" s="10"/>
    </row>
    <row r="4451" spans="1:3">
      <c r="A4451" s="19"/>
      <c r="B4451" s="19"/>
      <c r="C4451" s="10"/>
    </row>
    <row r="4452" spans="1:3">
      <c r="A4452" s="19"/>
      <c r="B4452" s="19"/>
      <c r="C4452" s="10"/>
    </row>
    <row r="4453" spans="1:3">
      <c r="A4453" s="19"/>
      <c r="B4453" s="19"/>
      <c r="C4453" s="10"/>
    </row>
    <row r="4454" spans="1:3">
      <c r="A4454" s="19"/>
      <c r="B4454" s="19"/>
      <c r="C4454" s="10"/>
    </row>
    <row r="4455" spans="1:3">
      <c r="A4455" s="19"/>
      <c r="B4455" s="19"/>
      <c r="C4455" s="10"/>
    </row>
    <row r="4456" spans="1:3">
      <c r="A4456" s="19"/>
      <c r="B4456" s="19"/>
      <c r="C4456" s="10"/>
    </row>
    <row r="4457" spans="1:3">
      <c r="A4457" s="19"/>
      <c r="B4457" s="19"/>
      <c r="C4457" s="10"/>
    </row>
    <row r="4458" spans="1:3">
      <c r="A4458" s="19"/>
      <c r="B4458" s="19"/>
      <c r="C4458" s="10"/>
    </row>
    <row r="4459" spans="1:3">
      <c r="A4459" s="19"/>
      <c r="B4459" s="19"/>
      <c r="C4459" s="10"/>
    </row>
    <row r="4460" spans="1:3">
      <c r="A4460" s="19"/>
      <c r="B4460" s="19"/>
      <c r="C4460" s="10"/>
    </row>
    <row r="4461" spans="1:3">
      <c r="A4461" s="19"/>
      <c r="B4461" s="19"/>
      <c r="C4461" s="10"/>
    </row>
    <row r="4462" spans="1:3">
      <c r="A4462" s="19"/>
      <c r="B4462" s="19"/>
      <c r="C4462" s="10"/>
    </row>
    <row r="4463" spans="1:3">
      <c r="A4463" s="19"/>
      <c r="B4463" s="19"/>
      <c r="C4463" s="10"/>
    </row>
    <row r="4464" spans="1:3">
      <c r="A4464" s="19"/>
      <c r="B4464" s="19"/>
      <c r="C4464" s="10"/>
    </row>
    <row r="4465" spans="1:3">
      <c r="A4465" s="19"/>
      <c r="B4465" s="19"/>
      <c r="C4465" s="10"/>
    </row>
    <row r="4466" spans="1:3">
      <c r="A4466" s="19"/>
      <c r="B4466" s="19"/>
      <c r="C4466" s="10"/>
    </row>
    <row r="4467" spans="1:3">
      <c r="A4467" s="19"/>
      <c r="B4467" s="19"/>
      <c r="C4467" s="10"/>
    </row>
    <row r="4468" spans="1:3">
      <c r="A4468" s="19"/>
      <c r="B4468" s="19"/>
      <c r="C4468" s="10"/>
    </row>
    <row r="4469" spans="1:3">
      <c r="A4469" s="19"/>
      <c r="B4469" s="19"/>
      <c r="C4469" s="10"/>
    </row>
    <row r="4470" spans="1:3">
      <c r="A4470" s="19"/>
      <c r="B4470" s="19"/>
      <c r="C4470" s="10"/>
    </row>
    <row r="4471" spans="1:3">
      <c r="A4471" s="19"/>
      <c r="B4471" s="19"/>
      <c r="C4471" s="10"/>
    </row>
    <row r="4472" spans="1:3">
      <c r="A4472" s="19"/>
      <c r="B4472" s="19"/>
      <c r="C4472" s="10"/>
    </row>
    <row r="4473" spans="1:3">
      <c r="A4473" s="19"/>
      <c r="B4473" s="19"/>
      <c r="C4473" s="10"/>
    </row>
    <row r="4474" spans="1:3">
      <c r="A4474" s="19"/>
      <c r="B4474" s="19"/>
      <c r="C4474" s="10"/>
    </row>
    <row r="4475" spans="1:3">
      <c r="A4475" s="19"/>
      <c r="B4475" s="19"/>
      <c r="C4475" s="10"/>
    </row>
    <row r="4476" spans="1:3">
      <c r="A4476" s="19"/>
      <c r="B4476" s="19"/>
      <c r="C4476" s="10"/>
    </row>
    <row r="4477" spans="1:3">
      <c r="A4477" s="19"/>
      <c r="B4477" s="19"/>
      <c r="C4477" s="10"/>
    </row>
    <row r="4478" spans="1:3">
      <c r="A4478" s="19"/>
      <c r="B4478" s="19"/>
      <c r="C4478" s="10"/>
    </row>
    <row r="4479" spans="1:3">
      <c r="A4479" s="19"/>
      <c r="B4479" s="19"/>
      <c r="C4479" s="10"/>
    </row>
    <row r="4480" spans="1:3">
      <c r="A4480" s="19"/>
      <c r="B4480" s="19"/>
      <c r="C4480" s="10"/>
    </row>
    <row r="4481" spans="1:3">
      <c r="A4481" s="19"/>
      <c r="B4481" s="19"/>
      <c r="C4481" s="10"/>
    </row>
    <row r="4482" spans="1:3">
      <c r="A4482" s="19"/>
      <c r="B4482" s="19"/>
      <c r="C4482" s="10"/>
    </row>
    <row r="4483" spans="1:3">
      <c r="A4483" s="19"/>
      <c r="B4483" s="19"/>
      <c r="C4483" s="10"/>
    </row>
    <row r="4484" spans="1:3">
      <c r="A4484" s="19"/>
      <c r="B4484" s="19"/>
      <c r="C4484" s="10"/>
    </row>
    <row r="4485" spans="1:3">
      <c r="A4485" s="19"/>
      <c r="B4485" s="19"/>
      <c r="C4485" s="10"/>
    </row>
    <row r="4486" spans="1:3">
      <c r="A4486" s="19"/>
      <c r="B4486" s="19"/>
      <c r="C4486" s="10"/>
    </row>
    <row r="4487" spans="1:3">
      <c r="A4487" s="19"/>
      <c r="B4487" s="19"/>
      <c r="C4487" s="10"/>
    </row>
    <row r="4488" spans="1:3">
      <c r="A4488" s="19"/>
      <c r="B4488" s="19"/>
      <c r="C4488" s="10"/>
    </row>
    <row r="4489" spans="1:3">
      <c r="A4489" s="19"/>
      <c r="B4489" s="19"/>
      <c r="C4489" s="10"/>
    </row>
    <row r="4490" spans="1:3">
      <c r="A4490" s="19"/>
      <c r="B4490" s="19"/>
      <c r="C4490" s="10"/>
    </row>
    <row r="4491" spans="1:3">
      <c r="A4491" s="19"/>
      <c r="B4491" s="19"/>
      <c r="C4491" s="10"/>
    </row>
    <row r="4492" spans="1:3">
      <c r="A4492" s="19"/>
      <c r="B4492" s="19"/>
      <c r="C4492" s="10"/>
    </row>
    <row r="4493" spans="1:3">
      <c r="A4493" s="19"/>
      <c r="B4493" s="19"/>
      <c r="C4493" s="10"/>
    </row>
    <row r="4494" spans="1:3">
      <c r="A4494" s="19"/>
      <c r="B4494" s="19"/>
      <c r="C4494" s="10"/>
    </row>
    <row r="4495" spans="1:3">
      <c r="A4495" s="19"/>
      <c r="B4495" s="19"/>
      <c r="C4495" s="10"/>
    </row>
    <row r="4496" spans="1:3">
      <c r="A4496" s="19"/>
      <c r="B4496" s="19"/>
      <c r="C4496" s="10"/>
    </row>
    <row r="4497" spans="1:3">
      <c r="A4497" s="19"/>
      <c r="B4497" s="19"/>
      <c r="C4497" s="10"/>
    </row>
    <row r="4498" spans="1:3">
      <c r="A4498" s="19"/>
      <c r="B4498" s="19"/>
      <c r="C4498" s="10"/>
    </row>
    <row r="4499" spans="1:3">
      <c r="A4499" s="19"/>
      <c r="B4499" s="19"/>
      <c r="C4499" s="10"/>
    </row>
    <row r="4500" spans="1:3">
      <c r="A4500" s="19"/>
      <c r="B4500" s="19"/>
      <c r="C4500" s="10"/>
    </row>
    <row r="4501" spans="1:3">
      <c r="A4501" s="19"/>
      <c r="B4501" s="19"/>
      <c r="C4501" s="10"/>
    </row>
    <row r="4502" spans="1:3">
      <c r="A4502" s="19"/>
      <c r="B4502" s="19"/>
      <c r="C4502" s="10"/>
    </row>
    <row r="4503" spans="1:3">
      <c r="A4503" s="19"/>
      <c r="B4503" s="19"/>
      <c r="C4503" s="10"/>
    </row>
    <row r="4504" spans="1:3">
      <c r="A4504" s="19"/>
      <c r="B4504" s="19"/>
      <c r="C4504" s="10"/>
    </row>
    <row r="4505" spans="1:3">
      <c r="A4505" s="19"/>
      <c r="B4505" s="19"/>
      <c r="C4505" s="10"/>
    </row>
    <row r="4506" spans="1:3">
      <c r="A4506" s="19"/>
      <c r="B4506" s="19"/>
      <c r="C4506" s="10"/>
    </row>
    <row r="4507" spans="1:3">
      <c r="A4507" s="19"/>
      <c r="B4507" s="19"/>
      <c r="C4507" s="10"/>
    </row>
    <row r="4508" spans="1:3">
      <c r="A4508" s="19"/>
      <c r="B4508" s="19"/>
      <c r="C4508" s="10"/>
    </row>
    <row r="4509" spans="1:3">
      <c r="A4509" s="19"/>
      <c r="B4509" s="19"/>
      <c r="C4509" s="10"/>
    </row>
    <row r="4510" spans="1:3">
      <c r="A4510" s="19"/>
      <c r="B4510" s="19"/>
      <c r="C4510" s="10"/>
    </row>
    <row r="4511" spans="1:3">
      <c r="A4511" s="19"/>
      <c r="B4511" s="19"/>
      <c r="C4511" s="10"/>
    </row>
    <row r="4512" spans="1:3">
      <c r="A4512" s="19"/>
      <c r="B4512" s="19"/>
      <c r="C4512" s="10"/>
    </row>
    <row r="4513" spans="1:3">
      <c r="A4513" s="19"/>
      <c r="B4513" s="19"/>
      <c r="C4513" s="10"/>
    </row>
    <row r="4514" spans="1:3">
      <c r="A4514" s="19"/>
      <c r="B4514" s="19"/>
      <c r="C4514" s="10"/>
    </row>
    <row r="4515" spans="1:3">
      <c r="A4515" s="19"/>
      <c r="B4515" s="19"/>
      <c r="C4515" s="10"/>
    </row>
    <row r="4516" spans="1:3">
      <c r="A4516" s="19"/>
      <c r="B4516" s="19"/>
      <c r="C4516" s="10"/>
    </row>
    <row r="4517" spans="1:3">
      <c r="A4517" s="19"/>
      <c r="B4517" s="19"/>
      <c r="C4517" s="10"/>
    </row>
    <row r="4518" spans="1:3">
      <c r="A4518" s="19"/>
      <c r="B4518" s="19"/>
      <c r="C4518" s="10"/>
    </row>
    <row r="4519" spans="1:3">
      <c r="A4519" s="19"/>
      <c r="B4519" s="19"/>
      <c r="C4519" s="10"/>
    </row>
    <row r="4520" spans="1:3">
      <c r="A4520" s="19"/>
      <c r="B4520" s="19"/>
      <c r="C4520" s="10"/>
    </row>
    <row r="4521" spans="1:3">
      <c r="A4521" s="19"/>
      <c r="B4521" s="19"/>
      <c r="C4521" s="10"/>
    </row>
    <row r="4522" spans="1:3">
      <c r="A4522" s="19"/>
      <c r="B4522" s="19"/>
      <c r="C4522" s="10"/>
    </row>
    <row r="4523" spans="1:3">
      <c r="A4523" s="19"/>
      <c r="B4523" s="19"/>
      <c r="C4523" s="10"/>
    </row>
    <row r="4524" spans="1:3">
      <c r="A4524" s="19"/>
      <c r="B4524" s="19"/>
      <c r="C4524" s="10"/>
    </row>
    <row r="4525" spans="1:3">
      <c r="A4525" s="19"/>
      <c r="B4525" s="19"/>
      <c r="C4525" s="10"/>
    </row>
    <row r="4526" spans="1:3">
      <c r="A4526" s="19"/>
      <c r="B4526" s="19"/>
      <c r="C4526" s="10"/>
    </row>
    <row r="4527" spans="1:3">
      <c r="A4527" s="19"/>
      <c r="B4527" s="19"/>
      <c r="C4527" s="10"/>
    </row>
    <row r="4528" spans="1:3">
      <c r="A4528" s="19"/>
      <c r="B4528" s="19"/>
      <c r="C4528" s="10"/>
    </row>
    <row r="4529" spans="1:3">
      <c r="A4529" s="19"/>
      <c r="B4529" s="19"/>
      <c r="C4529" s="10"/>
    </row>
    <row r="4530" spans="1:3">
      <c r="A4530" s="19"/>
      <c r="B4530" s="19"/>
      <c r="C4530" s="10"/>
    </row>
    <row r="4531" spans="1:3">
      <c r="A4531" s="19"/>
      <c r="B4531" s="19"/>
      <c r="C4531" s="10"/>
    </row>
    <row r="4532" spans="1:3">
      <c r="A4532" s="19"/>
      <c r="B4532" s="19"/>
      <c r="C4532" s="10"/>
    </row>
    <row r="4533" spans="1:3">
      <c r="A4533" s="19"/>
      <c r="B4533" s="19"/>
      <c r="C4533" s="10"/>
    </row>
    <row r="4534" spans="1:3">
      <c r="A4534" s="19"/>
      <c r="B4534" s="19"/>
      <c r="C4534" s="10"/>
    </row>
    <row r="4535" spans="1:3">
      <c r="A4535" s="19"/>
      <c r="B4535" s="19"/>
      <c r="C4535" s="10"/>
    </row>
    <row r="4536" spans="1:3">
      <c r="A4536" s="19"/>
      <c r="B4536" s="19"/>
      <c r="C4536" s="10"/>
    </row>
    <row r="4537" spans="1:3">
      <c r="A4537" s="19"/>
      <c r="B4537" s="19"/>
      <c r="C4537" s="10"/>
    </row>
    <row r="4538" spans="1:3">
      <c r="A4538" s="19"/>
      <c r="B4538" s="19"/>
      <c r="C4538" s="10"/>
    </row>
    <row r="4539" spans="1:3">
      <c r="A4539" s="19"/>
      <c r="B4539" s="19"/>
      <c r="C4539" s="10"/>
    </row>
    <row r="4540" spans="1:3">
      <c r="A4540" s="19"/>
      <c r="B4540" s="19"/>
      <c r="C4540" s="10"/>
    </row>
    <row r="4541" spans="1:3">
      <c r="A4541" s="19"/>
      <c r="B4541" s="19"/>
      <c r="C4541" s="10"/>
    </row>
    <row r="4542" spans="1:3">
      <c r="A4542" s="19"/>
      <c r="B4542" s="19"/>
      <c r="C4542" s="10"/>
    </row>
    <row r="4543" spans="1:3">
      <c r="A4543" s="19"/>
      <c r="B4543" s="19"/>
      <c r="C4543" s="10"/>
    </row>
    <row r="4544" spans="1:3">
      <c r="A4544" s="19"/>
      <c r="B4544" s="19"/>
      <c r="C4544" s="10"/>
    </row>
    <row r="4545" spans="1:3">
      <c r="A4545" s="19"/>
      <c r="B4545" s="19"/>
      <c r="C4545" s="10"/>
    </row>
    <row r="4546" spans="1:3">
      <c r="A4546" s="19"/>
      <c r="B4546" s="19"/>
      <c r="C4546" s="10"/>
    </row>
    <row r="4547" spans="1:3">
      <c r="A4547" s="19"/>
      <c r="B4547" s="19"/>
      <c r="C4547" s="10"/>
    </row>
    <row r="4548" spans="1:3">
      <c r="A4548" s="19"/>
      <c r="B4548" s="19"/>
      <c r="C4548" s="10"/>
    </row>
    <row r="4549" spans="1:3">
      <c r="A4549" s="19"/>
      <c r="B4549" s="19"/>
      <c r="C4549" s="10"/>
    </row>
    <row r="4550" spans="1:3">
      <c r="A4550" s="19"/>
      <c r="B4550" s="19"/>
      <c r="C4550" s="10"/>
    </row>
    <row r="4551" spans="1:3">
      <c r="A4551" s="19"/>
      <c r="B4551" s="19"/>
      <c r="C4551" s="10"/>
    </row>
    <row r="4552" spans="1:3">
      <c r="A4552" s="19"/>
      <c r="B4552" s="19"/>
      <c r="C4552" s="10"/>
    </row>
    <row r="4553" spans="1:3">
      <c r="A4553" s="19"/>
      <c r="B4553" s="19"/>
      <c r="C4553" s="10"/>
    </row>
    <row r="4554" spans="1:3">
      <c r="A4554" s="19"/>
      <c r="B4554" s="19"/>
      <c r="C4554" s="10"/>
    </row>
    <row r="4555" spans="1:3">
      <c r="A4555" s="19"/>
      <c r="B4555" s="19"/>
      <c r="C4555" s="10"/>
    </row>
    <row r="4556" spans="1:3">
      <c r="A4556" s="19"/>
      <c r="B4556" s="19"/>
      <c r="C4556" s="10"/>
    </row>
    <row r="4557" spans="1:3">
      <c r="A4557" s="19"/>
      <c r="B4557" s="19"/>
      <c r="C4557" s="10"/>
    </row>
    <row r="4558" spans="1:3">
      <c r="A4558" s="19"/>
      <c r="B4558" s="19"/>
      <c r="C4558" s="10"/>
    </row>
    <row r="4559" spans="1:3">
      <c r="A4559" s="19"/>
      <c r="B4559" s="19"/>
      <c r="C4559" s="10"/>
    </row>
    <row r="4560" spans="1:3">
      <c r="A4560" s="19"/>
      <c r="B4560" s="19"/>
      <c r="C4560" s="10"/>
    </row>
    <row r="4561" spans="1:3">
      <c r="A4561" s="19"/>
      <c r="B4561" s="19"/>
      <c r="C4561" s="10"/>
    </row>
    <row r="4562" spans="1:3">
      <c r="A4562" s="19"/>
      <c r="B4562" s="19"/>
      <c r="C4562" s="10"/>
    </row>
    <row r="4563" spans="1:3">
      <c r="A4563" s="19"/>
      <c r="B4563" s="19"/>
      <c r="C4563" s="10"/>
    </row>
    <row r="4564" spans="1:3">
      <c r="A4564" s="19"/>
      <c r="B4564" s="19"/>
      <c r="C4564" s="10"/>
    </row>
    <row r="4565" spans="1:3">
      <c r="A4565" s="19"/>
      <c r="B4565" s="19"/>
      <c r="C4565" s="10"/>
    </row>
    <row r="4566" spans="1:3">
      <c r="A4566" s="19"/>
      <c r="B4566" s="19"/>
      <c r="C4566" s="10"/>
    </row>
    <row r="4567" spans="1:3">
      <c r="A4567" s="19"/>
      <c r="B4567" s="19"/>
      <c r="C4567" s="10"/>
    </row>
    <row r="4568" spans="1:3">
      <c r="A4568" s="19"/>
      <c r="B4568" s="19"/>
      <c r="C4568" s="10"/>
    </row>
    <row r="4569" spans="1:3">
      <c r="A4569" s="19"/>
      <c r="B4569" s="19"/>
      <c r="C4569" s="10"/>
    </row>
    <row r="4570" spans="1:3">
      <c r="A4570" s="19"/>
      <c r="B4570" s="19"/>
      <c r="C4570" s="10"/>
    </row>
    <row r="4571" spans="1:3">
      <c r="A4571" s="19"/>
      <c r="B4571" s="19"/>
      <c r="C4571" s="10"/>
    </row>
    <row r="4572" spans="1:3">
      <c r="A4572" s="19"/>
      <c r="B4572" s="19"/>
      <c r="C4572" s="10"/>
    </row>
    <row r="4573" spans="1:3">
      <c r="A4573" s="19"/>
      <c r="B4573" s="19"/>
      <c r="C4573" s="10"/>
    </row>
    <row r="4574" spans="1:3">
      <c r="A4574" s="19"/>
      <c r="B4574" s="19"/>
      <c r="C4574" s="10"/>
    </row>
    <row r="4575" spans="1:3">
      <c r="A4575" s="19"/>
      <c r="B4575" s="19"/>
      <c r="C4575" s="10"/>
    </row>
    <row r="4576" spans="1:3">
      <c r="A4576" s="19"/>
      <c r="B4576" s="19"/>
      <c r="C4576" s="10"/>
    </row>
    <row r="4577" spans="1:3">
      <c r="A4577" s="19"/>
      <c r="B4577" s="19"/>
      <c r="C4577" s="10"/>
    </row>
    <row r="4578" spans="1:3">
      <c r="A4578" s="19"/>
      <c r="B4578" s="19"/>
      <c r="C4578" s="10"/>
    </row>
    <row r="4579" spans="1:3">
      <c r="A4579" s="19"/>
      <c r="B4579" s="19"/>
      <c r="C4579" s="10"/>
    </row>
    <row r="4580" spans="1:3">
      <c r="A4580" s="19"/>
      <c r="B4580" s="19"/>
      <c r="C4580" s="10"/>
    </row>
    <row r="4581" spans="1:3">
      <c r="A4581" s="19"/>
      <c r="B4581" s="19"/>
      <c r="C4581" s="10"/>
    </row>
    <row r="4582" spans="1:3">
      <c r="A4582" s="19"/>
      <c r="B4582" s="19"/>
      <c r="C4582" s="10"/>
    </row>
    <row r="4583" spans="1:3">
      <c r="A4583" s="19"/>
      <c r="B4583" s="19"/>
      <c r="C4583" s="10"/>
    </row>
    <row r="4584" spans="1:3">
      <c r="A4584" s="19"/>
      <c r="B4584" s="19"/>
      <c r="C4584" s="10"/>
    </row>
    <row r="4585" spans="1:3">
      <c r="A4585" s="19"/>
      <c r="B4585" s="19"/>
      <c r="C4585" s="10"/>
    </row>
    <row r="4586" spans="1:3">
      <c r="A4586" s="19"/>
      <c r="B4586" s="19"/>
      <c r="C4586" s="10"/>
    </row>
    <row r="4587" spans="1:3">
      <c r="A4587" s="19"/>
      <c r="B4587" s="19"/>
      <c r="C4587" s="10"/>
    </row>
    <row r="4588" spans="1:3">
      <c r="A4588" s="19"/>
      <c r="B4588" s="19"/>
      <c r="C4588" s="10"/>
    </row>
    <row r="4589" spans="1:3">
      <c r="A4589" s="19"/>
      <c r="B4589" s="19"/>
      <c r="C4589" s="10"/>
    </row>
    <row r="4590" spans="1:3">
      <c r="A4590" s="19"/>
      <c r="B4590" s="19"/>
      <c r="C4590" s="10"/>
    </row>
    <row r="4591" spans="1:3">
      <c r="A4591" s="19"/>
      <c r="B4591" s="19"/>
      <c r="C4591" s="10"/>
    </row>
    <row r="4592" spans="1:3">
      <c r="A4592" s="19"/>
      <c r="B4592" s="19"/>
      <c r="C4592" s="10"/>
    </row>
    <row r="4593" spans="1:3">
      <c r="A4593" s="19"/>
      <c r="B4593" s="19"/>
      <c r="C4593" s="10"/>
    </row>
    <row r="4594" spans="1:3">
      <c r="A4594" s="19"/>
      <c r="B4594" s="19"/>
      <c r="C4594" s="10"/>
    </row>
    <row r="4595" spans="1:3">
      <c r="A4595" s="19"/>
      <c r="B4595" s="19"/>
      <c r="C4595" s="10"/>
    </row>
    <row r="4596" spans="1:3">
      <c r="A4596" s="19"/>
      <c r="B4596" s="19"/>
      <c r="C4596" s="10"/>
    </row>
    <row r="4597" spans="1:3">
      <c r="A4597" s="19"/>
      <c r="B4597" s="19"/>
      <c r="C4597" s="10"/>
    </row>
    <row r="4598" spans="1:3">
      <c r="A4598" s="19"/>
      <c r="B4598" s="19"/>
      <c r="C4598" s="10"/>
    </row>
    <row r="4599" spans="1:3">
      <c r="A4599" s="19"/>
      <c r="B4599" s="19"/>
      <c r="C4599" s="10"/>
    </row>
    <row r="4600" spans="1:3">
      <c r="A4600" s="19"/>
      <c r="B4600" s="19"/>
      <c r="C4600" s="10"/>
    </row>
    <row r="4601" spans="1:3">
      <c r="A4601" s="19"/>
      <c r="B4601" s="19"/>
      <c r="C4601" s="10"/>
    </row>
    <row r="4602" spans="1:3">
      <c r="A4602" s="19"/>
      <c r="B4602" s="19"/>
      <c r="C4602" s="10"/>
    </row>
    <row r="4603" spans="1:3">
      <c r="A4603" s="19"/>
      <c r="B4603" s="19"/>
      <c r="C4603" s="10"/>
    </row>
    <row r="4604" spans="1:3">
      <c r="A4604" s="19"/>
      <c r="B4604" s="19"/>
      <c r="C4604" s="10"/>
    </row>
    <row r="4605" spans="1:3">
      <c r="A4605" s="19"/>
      <c r="B4605" s="19"/>
      <c r="C4605" s="10"/>
    </row>
    <row r="4606" spans="1:3">
      <c r="A4606" s="19"/>
      <c r="B4606" s="19"/>
      <c r="C4606" s="10"/>
    </row>
    <row r="4607" spans="1:3">
      <c r="A4607" s="19"/>
      <c r="B4607" s="19"/>
      <c r="C4607" s="10"/>
    </row>
    <row r="4608" spans="1:3">
      <c r="A4608" s="19"/>
      <c r="B4608" s="19"/>
      <c r="C4608" s="10"/>
    </row>
    <row r="4609" spans="1:3">
      <c r="A4609" s="19"/>
      <c r="B4609" s="19"/>
      <c r="C4609" s="10"/>
    </row>
    <row r="4610" spans="1:3">
      <c r="A4610" s="19"/>
      <c r="B4610" s="19"/>
      <c r="C4610" s="10"/>
    </row>
    <row r="4611" spans="1:3">
      <c r="A4611" s="19"/>
      <c r="B4611" s="19"/>
      <c r="C4611" s="10"/>
    </row>
    <row r="4612" spans="1:3">
      <c r="A4612" s="19"/>
      <c r="B4612" s="19"/>
      <c r="C4612" s="10"/>
    </row>
    <row r="4613" spans="1:3">
      <c r="A4613" s="19"/>
      <c r="B4613" s="19"/>
      <c r="C4613" s="10"/>
    </row>
    <row r="4614" spans="1:3">
      <c r="A4614" s="19"/>
      <c r="B4614" s="19"/>
      <c r="C4614" s="10"/>
    </row>
    <row r="4615" spans="1:3">
      <c r="A4615" s="19"/>
      <c r="B4615" s="19"/>
      <c r="C4615" s="10"/>
    </row>
    <row r="4616" spans="1:3">
      <c r="A4616" s="19"/>
      <c r="B4616" s="19"/>
      <c r="C4616" s="10"/>
    </row>
    <row r="4617" spans="1:3">
      <c r="A4617" s="19"/>
      <c r="B4617" s="19"/>
      <c r="C4617" s="10"/>
    </row>
    <row r="4618" spans="1:3">
      <c r="A4618" s="19"/>
      <c r="B4618" s="19"/>
      <c r="C4618" s="10"/>
    </row>
    <row r="4619" spans="1:3">
      <c r="A4619" s="19"/>
      <c r="B4619" s="19"/>
      <c r="C4619" s="10"/>
    </row>
    <row r="4620" spans="1:3">
      <c r="A4620" s="19"/>
      <c r="B4620" s="19"/>
      <c r="C4620" s="10"/>
    </row>
    <row r="4621" spans="1:3">
      <c r="A4621" s="19"/>
      <c r="B4621" s="19"/>
      <c r="C4621" s="10"/>
    </row>
    <row r="4622" spans="1:3">
      <c r="A4622" s="19"/>
      <c r="B4622" s="19"/>
      <c r="C4622" s="10"/>
    </row>
    <row r="4623" spans="1:3">
      <c r="A4623" s="19"/>
      <c r="B4623" s="19"/>
      <c r="C4623" s="10"/>
    </row>
    <row r="4624" spans="1:3">
      <c r="A4624" s="19"/>
      <c r="B4624" s="19"/>
      <c r="C4624" s="10"/>
    </row>
    <row r="4625" spans="1:3">
      <c r="A4625" s="19"/>
      <c r="B4625" s="19"/>
      <c r="C4625" s="10"/>
    </row>
    <row r="4626" spans="1:3">
      <c r="A4626" s="19"/>
      <c r="B4626" s="19"/>
      <c r="C4626" s="10"/>
    </row>
    <row r="4627" spans="1:3">
      <c r="A4627" s="19"/>
      <c r="B4627" s="19"/>
      <c r="C4627" s="10"/>
    </row>
    <row r="4628" spans="1:3">
      <c r="A4628" s="19"/>
      <c r="B4628" s="19"/>
      <c r="C4628" s="10"/>
    </row>
    <row r="4629" spans="1:3">
      <c r="A4629" s="19"/>
      <c r="B4629" s="19"/>
      <c r="C4629" s="10"/>
    </row>
    <row r="4630" spans="1:3">
      <c r="A4630" s="19"/>
      <c r="B4630" s="19"/>
      <c r="C4630" s="10"/>
    </row>
    <row r="4631" spans="1:3">
      <c r="A4631" s="19"/>
      <c r="B4631" s="19"/>
      <c r="C4631" s="10"/>
    </row>
    <row r="4632" spans="1:3">
      <c r="A4632" s="19"/>
      <c r="B4632" s="19"/>
      <c r="C4632" s="10"/>
    </row>
    <row r="4633" spans="1:3">
      <c r="A4633" s="19"/>
      <c r="B4633" s="19"/>
      <c r="C4633" s="10"/>
    </row>
    <row r="4634" spans="1:3">
      <c r="A4634" s="19"/>
      <c r="B4634" s="19"/>
      <c r="C4634" s="10"/>
    </row>
    <row r="4635" spans="1:3">
      <c r="A4635" s="19"/>
      <c r="B4635" s="19"/>
      <c r="C4635" s="10"/>
    </row>
    <row r="4636" spans="1:3">
      <c r="A4636" s="19"/>
      <c r="B4636" s="19"/>
      <c r="C4636" s="10"/>
    </row>
    <row r="4637" spans="1:3">
      <c r="A4637" s="19"/>
      <c r="B4637" s="19"/>
      <c r="C4637" s="10"/>
    </row>
    <row r="4638" spans="1:3">
      <c r="A4638" s="19"/>
      <c r="B4638" s="19"/>
      <c r="C4638" s="10"/>
    </row>
    <row r="4639" spans="1:3">
      <c r="A4639" s="19"/>
      <c r="B4639" s="19"/>
      <c r="C4639" s="10"/>
    </row>
    <row r="4640" spans="1:3">
      <c r="A4640" s="19"/>
      <c r="B4640" s="19"/>
      <c r="C4640" s="10"/>
    </row>
    <row r="4641" spans="1:3">
      <c r="A4641" s="19"/>
      <c r="B4641" s="19"/>
      <c r="C4641" s="10"/>
    </row>
    <row r="4642" spans="1:3">
      <c r="A4642" s="19"/>
      <c r="B4642" s="19"/>
      <c r="C4642" s="10"/>
    </row>
    <row r="4643" spans="1:3">
      <c r="A4643" s="19"/>
      <c r="B4643" s="19"/>
      <c r="C4643" s="10"/>
    </row>
    <row r="4644" spans="1:3">
      <c r="A4644" s="19"/>
      <c r="B4644" s="19"/>
      <c r="C4644" s="10"/>
    </row>
    <row r="4645" spans="1:3">
      <c r="A4645" s="19"/>
      <c r="B4645" s="19"/>
      <c r="C4645" s="10"/>
    </row>
    <row r="4646" spans="1:3">
      <c r="A4646" s="19"/>
      <c r="B4646" s="19"/>
      <c r="C4646" s="10"/>
    </row>
    <row r="4647" spans="1:3">
      <c r="A4647" s="19"/>
      <c r="B4647" s="19"/>
      <c r="C4647" s="10"/>
    </row>
    <row r="4648" spans="1:3">
      <c r="A4648" s="19"/>
      <c r="B4648" s="19"/>
      <c r="C4648" s="10"/>
    </row>
    <row r="4649" spans="1:3">
      <c r="A4649" s="19"/>
      <c r="B4649" s="19"/>
      <c r="C4649" s="10"/>
    </row>
    <row r="4650" spans="1:3">
      <c r="A4650" s="19"/>
      <c r="B4650" s="19"/>
      <c r="C4650" s="10"/>
    </row>
    <row r="4651" spans="1:3">
      <c r="A4651" s="19"/>
      <c r="B4651" s="19"/>
      <c r="C4651" s="10"/>
    </row>
    <row r="4652" spans="1:3">
      <c r="A4652" s="19"/>
      <c r="B4652" s="19"/>
      <c r="C4652" s="10"/>
    </row>
    <row r="4653" spans="1:3">
      <c r="A4653" s="19"/>
      <c r="B4653" s="19"/>
      <c r="C4653" s="10"/>
    </row>
    <row r="4654" spans="1:3">
      <c r="A4654" s="19"/>
      <c r="B4654" s="19"/>
      <c r="C4654" s="10"/>
    </row>
    <row r="4655" spans="1:3">
      <c r="A4655" s="19"/>
      <c r="B4655" s="19"/>
      <c r="C4655" s="10"/>
    </row>
    <row r="4656" spans="1:3">
      <c r="A4656" s="19"/>
      <c r="B4656" s="19"/>
      <c r="C4656" s="10"/>
    </row>
    <row r="4657" spans="1:3">
      <c r="A4657" s="19"/>
      <c r="B4657" s="19"/>
      <c r="C4657" s="10"/>
    </row>
    <row r="4658" spans="1:3">
      <c r="A4658" s="19"/>
      <c r="B4658" s="19"/>
      <c r="C4658" s="10"/>
    </row>
    <row r="4659" spans="1:3">
      <c r="A4659" s="19"/>
      <c r="B4659" s="19"/>
      <c r="C4659" s="10"/>
    </row>
    <row r="4660" spans="1:3">
      <c r="A4660" s="19"/>
      <c r="B4660" s="19"/>
      <c r="C4660" s="10"/>
    </row>
    <row r="4661" spans="1:3">
      <c r="A4661" s="19"/>
      <c r="B4661" s="19"/>
      <c r="C4661" s="10"/>
    </row>
    <row r="4662" spans="1:3">
      <c r="A4662" s="19"/>
      <c r="B4662" s="19"/>
      <c r="C4662" s="10"/>
    </row>
    <row r="4663" spans="1:3">
      <c r="A4663" s="19"/>
      <c r="B4663" s="19"/>
      <c r="C4663" s="10"/>
    </row>
    <row r="4664" spans="1:3">
      <c r="A4664" s="19"/>
      <c r="B4664" s="19"/>
      <c r="C4664" s="10"/>
    </row>
    <row r="4665" spans="1:3">
      <c r="A4665" s="19"/>
      <c r="B4665" s="19"/>
      <c r="C4665" s="10"/>
    </row>
    <row r="4666" spans="1:3">
      <c r="A4666" s="19"/>
      <c r="B4666" s="19"/>
      <c r="C4666" s="10"/>
    </row>
    <row r="4667" spans="1:3">
      <c r="A4667" s="19"/>
      <c r="B4667" s="19"/>
      <c r="C4667" s="10"/>
    </row>
    <row r="4668" spans="1:3">
      <c r="A4668" s="19"/>
      <c r="B4668" s="19"/>
      <c r="C4668" s="10"/>
    </row>
    <row r="4669" spans="1:3">
      <c r="A4669" s="19"/>
      <c r="B4669" s="19"/>
      <c r="C4669" s="10"/>
    </row>
    <row r="4670" spans="1:3">
      <c r="A4670" s="19"/>
      <c r="B4670" s="19"/>
      <c r="C4670" s="10"/>
    </row>
    <row r="4671" spans="1:3">
      <c r="A4671" s="19"/>
      <c r="B4671" s="19"/>
      <c r="C4671" s="10"/>
    </row>
    <row r="4672" spans="1:3">
      <c r="A4672" s="19"/>
      <c r="B4672" s="19"/>
      <c r="C4672" s="10"/>
    </row>
    <row r="4673" spans="1:3">
      <c r="A4673" s="19"/>
      <c r="B4673" s="19"/>
      <c r="C4673" s="10"/>
    </row>
    <row r="4674" spans="1:3">
      <c r="A4674" s="19"/>
      <c r="B4674" s="19"/>
      <c r="C4674" s="10"/>
    </row>
    <row r="4675" spans="1:3">
      <c r="A4675" s="19"/>
      <c r="B4675" s="19"/>
      <c r="C4675" s="10"/>
    </row>
    <row r="4676" spans="1:3">
      <c r="A4676" s="19"/>
      <c r="B4676" s="19"/>
      <c r="C4676" s="10"/>
    </row>
    <row r="4677" spans="1:3">
      <c r="A4677" s="19"/>
      <c r="B4677" s="19"/>
      <c r="C4677" s="10"/>
    </row>
    <row r="4678" spans="1:3">
      <c r="A4678" s="19"/>
      <c r="B4678" s="19"/>
      <c r="C4678" s="10"/>
    </row>
    <row r="4679" spans="1:3">
      <c r="A4679" s="19"/>
      <c r="B4679" s="19"/>
      <c r="C4679" s="10"/>
    </row>
    <row r="4680" spans="1:3">
      <c r="A4680" s="19"/>
      <c r="B4680" s="19"/>
      <c r="C4680" s="10"/>
    </row>
    <row r="4681" spans="1:3">
      <c r="A4681" s="19"/>
      <c r="B4681" s="19"/>
      <c r="C4681" s="10"/>
    </row>
    <row r="4682" spans="1:3">
      <c r="A4682" s="19"/>
      <c r="B4682" s="19"/>
      <c r="C4682" s="10"/>
    </row>
    <row r="4683" spans="1:3">
      <c r="A4683" s="19"/>
      <c r="B4683" s="19"/>
      <c r="C4683" s="10"/>
    </row>
    <row r="4684" spans="1:3">
      <c r="A4684" s="19"/>
      <c r="B4684" s="19"/>
      <c r="C4684" s="10"/>
    </row>
    <row r="4685" spans="1:3">
      <c r="A4685" s="19"/>
      <c r="B4685" s="19"/>
      <c r="C4685" s="10"/>
    </row>
    <row r="4686" spans="1:3">
      <c r="A4686" s="19"/>
      <c r="B4686" s="19"/>
      <c r="C4686" s="10"/>
    </row>
    <row r="4687" spans="1:3">
      <c r="A4687" s="19"/>
      <c r="B4687" s="19"/>
      <c r="C4687" s="10"/>
    </row>
    <row r="4688" spans="1:3">
      <c r="A4688" s="19"/>
      <c r="B4688" s="19"/>
      <c r="C4688" s="10"/>
    </row>
    <row r="4689" spans="1:3">
      <c r="A4689" s="19"/>
      <c r="B4689" s="19"/>
      <c r="C4689" s="10"/>
    </row>
    <row r="4690" spans="1:3">
      <c r="A4690" s="19"/>
      <c r="B4690" s="19"/>
      <c r="C4690" s="10"/>
    </row>
    <row r="4691" spans="1:3">
      <c r="A4691" s="19"/>
      <c r="B4691" s="19"/>
      <c r="C4691" s="10"/>
    </row>
    <row r="4692" spans="1:3">
      <c r="A4692" s="19"/>
      <c r="B4692" s="19"/>
      <c r="C4692" s="10"/>
    </row>
    <row r="4693" spans="1:3">
      <c r="A4693" s="19"/>
      <c r="B4693" s="19"/>
      <c r="C4693" s="10"/>
    </row>
    <row r="4694" spans="1:3">
      <c r="A4694" s="19"/>
      <c r="B4694" s="19"/>
      <c r="C4694" s="10"/>
    </row>
    <row r="4695" spans="1:3">
      <c r="A4695" s="19"/>
      <c r="B4695" s="19"/>
      <c r="C4695" s="10"/>
    </row>
    <row r="4696" spans="1:3">
      <c r="A4696" s="19"/>
      <c r="B4696" s="19"/>
      <c r="C4696" s="10"/>
    </row>
    <row r="4697" spans="1:3">
      <c r="A4697" s="19"/>
      <c r="B4697" s="19"/>
      <c r="C4697" s="10"/>
    </row>
    <row r="4698" spans="1:3">
      <c r="A4698" s="19"/>
      <c r="B4698" s="19"/>
      <c r="C4698" s="10"/>
    </row>
    <row r="4699" spans="1:3">
      <c r="A4699" s="19"/>
      <c r="B4699" s="19"/>
      <c r="C4699" s="10"/>
    </row>
    <row r="4700" spans="1:3">
      <c r="A4700" s="19"/>
      <c r="B4700" s="19"/>
      <c r="C4700" s="10"/>
    </row>
    <row r="4701" spans="1:3">
      <c r="A4701" s="19"/>
      <c r="B4701" s="19"/>
      <c r="C4701" s="10"/>
    </row>
    <row r="4702" spans="1:3">
      <c r="A4702" s="19"/>
      <c r="B4702" s="19"/>
      <c r="C4702" s="10"/>
    </row>
    <row r="4703" spans="1:3">
      <c r="A4703" s="19"/>
      <c r="B4703" s="19"/>
      <c r="C4703" s="10"/>
    </row>
    <row r="4704" spans="1:3">
      <c r="A4704" s="19"/>
      <c r="B4704" s="19"/>
      <c r="C4704" s="10"/>
    </row>
    <row r="4705" spans="1:3">
      <c r="A4705" s="19"/>
      <c r="B4705" s="19"/>
      <c r="C4705" s="10"/>
    </row>
    <row r="4706" spans="1:3">
      <c r="A4706" s="19"/>
      <c r="B4706" s="19"/>
      <c r="C4706" s="10"/>
    </row>
    <row r="4707" spans="1:3">
      <c r="A4707" s="19"/>
      <c r="B4707" s="19"/>
      <c r="C4707" s="10"/>
    </row>
    <row r="4708" spans="1:3">
      <c r="A4708" s="19"/>
      <c r="B4708" s="19"/>
      <c r="C4708" s="10"/>
    </row>
    <row r="4709" spans="1:3">
      <c r="A4709" s="19"/>
      <c r="B4709" s="19"/>
      <c r="C4709" s="10"/>
    </row>
    <row r="4710" spans="1:3">
      <c r="A4710" s="19"/>
      <c r="B4710" s="19"/>
      <c r="C4710" s="10"/>
    </row>
    <row r="4711" spans="1:3">
      <c r="A4711" s="19"/>
      <c r="B4711" s="19"/>
      <c r="C4711" s="10"/>
    </row>
    <row r="4712" spans="1:3">
      <c r="A4712" s="19"/>
      <c r="B4712" s="19"/>
      <c r="C4712" s="10"/>
    </row>
    <row r="4713" spans="1:3">
      <c r="A4713" s="19"/>
      <c r="B4713" s="19"/>
      <c r="C4713" s="10"/>
    </row>
    <row r="4714" spans="1:3">
      <c r="A4714" s="19"/>
      <c r="B4714" s="19"/>
      <c r="C4714" s="10"/>
    </row>
    <row r="4715" spans="1:3">
      <c r="A4715" s="19"/>
      <c r="B4715" s="19"/>
      <c r="C4715" s="10"/>
    </row>
    <row r="4716" spans="1:3">
      <c r="A4716" s="19"/>
      <c r="B4716" s="19"/>
      <c r="C4716" s="10"/>
    </row>
    <row r="4717" spans="1:3">
      <c r="A4717" s="19"/>
      <c r="B4717" s="19"/>
      <c r="C4717" s="10"/>
    </row>
    <row r="4718" spans="1:3">
      <c r="A4718" s="19"/>
      <c r="B4718" s="19"/>
      <c r="C4718" s="10"/>
    </row>
    <row r="4719" spans="1:3">
      <c r="A4719" s="19"/>
      <c r="B4719" s="19"/>
      <c r="C4719" s="10"/>
    </row>
    <row r="4720" spans="1:3">
      <c r="A4720" s="19"/>
      <c r="B4720" s="19"/>
      <c r="C4720" s="10"/>
    </row>
    <row r="4721" spans="1:3">
      <c r="A4721" s="19"/>
      <c r="B4721" s="19"/>
      <c r="C4721" s="10"/>
    </row>
    <row r="4722" spans="1:3">
      <c r="A4722" s="19"/>
      <c r="B4722" s="19"/>
      <c r="C4722" s="10"/>
    </row>
    <row r="4723" spans="1:3">
      <c r="A4723" s="19"/>
      <c r="B4723" s="19"/>
      <c r="C4723" s="10"/>
    </row>
    <row r="4724" spans="1:3">
      <c r="A4724" s="19"/>
      <c r="B4724" s="19"/>
      <c r="C4724" s="10"/>
    </row>
    <row r="4725" spans="1:3">
      <c r="A4725" s="19"/>
      <c r="B4725" s="19"/>
      <c r="C4725" s="10"/>
    </row>
    <row r="4726" spans="1:3">
      <c r="A4726" s="19"/>
      <c r="B4726" s="19"/>
      <c r="C4726" s="10"/>
    </row>
    <row r="4727" spans="1:3">
      <c r="A4727" s="19"/>
      <c r="B4727" s="19"/>
      <c r="C4727" s="10"/>
    </row>
    <row r="4728" spans="1:3">
      <c r="A4728" s="19"/>
      <c r="B4728" s="19"/>
      <c r="C4728" s="10"/>
    </row>
    <row r="4729" spans="1:3">
      <c r="A4729" s="19"/>
      <c r="B4729" s="19"/>
      <c r="C4729" s="10"/>
    </row>
    <row r="4730" spans="1:3">
      <c r="A4730" s="19"/>
      <c r="B4730" s="19"/>
      <c r="C4730" s="10"/>
    </row>
    <row r="4731" spans="1:3">
      <c r="A4731" s="19"/>
      <c r="B4731" s="19"/>
      <c r="C4731" s="10"/>
    </row>
    <row r="4732" spans="1:3">
      <c r="A4732" s="19"/>
      <c r="B4732" s="19"/>
      <c r="C4732" s="10"/>
    </row>
    <row r="4733" spans="1:3">
      <c r="A4733" s="19"/>
      <c r="B4733" s="19"/>
      <c r="C4733" s="10"/>
    </row>
    <row r="4734" spans="1:3">
      <c r="A4734" s="19"/>
      <c r="B4734" s="19"/>
      <c r="C4734" s="10"/>
    </row>
    <row r="4735" spans="1:3">
      <c r="A4735" s="19"/>
      <c r="B4735" s="19"/>
      <c r="C4735" s="10"/>
    </row>
    <row r="4736" spans="1:3">
      <c r="A4736" s="19"/>
      <c r="B4736" s="19"/>
      <c r="C4736" s="10"/>
    </row>
    <row r="4737" spans="1:3">
      <c r="A4737" s="19"/>
      <c r="B4737" s="19"/>
      <c r="C4737" s="10"/>
    </row>
    <row r="4738" spans="1:3">
      <c r="A4738" s="19"/>
      <c r="B4738" s="19"/>
      <c r="C4738" s="10"/>
    </row>
    <row r="4739" spans="1:3">
      <c r="A4739" s="19"/>
      <c r="B4739" s="19"/>
      <c r="C4739" s="10"/>
    </row>
    <row r="4740" spans="1:3">
      <c r="A4740" s="19"/>
      <c r="B4740" s="19"/>
      <c r="C4740" s="10"/>
    </row>
    <row r="4741" spans="1:3">
      <c r="A4741" s="19"/>
      <c r="B4741" s="19"/>
      <c r="C4741" s="10"/>
    </row>
    <row r="4742" spans="1:3">
      <c r="A4742" s="19"/>
      <c r="B4742" s="19"/>
      <c r="C4742" s="10"/>
    </row>
    <row r="4743" spans="1:3">
      <c r="A4743" s="19"/>
      <c r="B4743" s="19"/>
      <c r="C4743" s="10"/>
    </row>
    <row r="4744" spans="1:3">
      <c r="A4744" s="19"/>
      <c r="B4744" s="19"/>
      <c r="C4744" s="10"/>
    </row>
    <row r="4745" spans="1:3">
      <c r="A4745" s="19"/>
      <c r="B4745" s="19"/>
      <c r="C4745" s="10"/>
    </row>
    <row r="4746" spans="1:3">
      <c r="A4746" s="19"/>
      <c r="B4746" s="19"/>
      <c r="C4746" s="10"/>
    </row>
    <row r="4747" spans="1:3">
      <c r="A4747" s="19"/>
      <c r="B4747" s="19"/>
      <c r="C4747" s="10"/>
    </row>
    <row r="4748" spans="1:3">
      <c r="A4748" s="19"/>
      <c r="B4748" s="19"/>
      <c r="C4748" s="10"/>
    </row>
    <row r="4749" spans="1:3">
      <c r="A4749" s="19"/>
      <c r="B4749" s="19"/>
      <c r="C4749" s="10"/>
    </row>
    <row r="4750" spans="1:3">
      <c r="A4750" s="19"/>
      <c r="B4750" s="19"/>
      <c r="C4750" s="10"/>
    </row>
    <row r="4751" spans="1:3">
      <c r="A4751" s="19"/>
      <c r="B4751" s="19"/>
      <c r="C4751" s="10"/>
    </row>
    <row r="4752" spans="1:3">
      <c r="A4752" s="19"/>
      <c r="B4752" s="19"/>
      <c r="C4752" s="10"/>
    </row>
    <row r="4753" spans="1:3">
      <c r="A4753" s="19"/>
      <c r="B4753" s="19"/>
      <c r="C4753" s="10"/>
    </row>
    <row r="4754" spans="1:3">
      <c r="A4754" s="19"/>
      <c r="B4754" s="19"/>
      <c r="C4754" s="10"/>
    </row>
    <row r="4755" spans="1:3">
      <c r="A4755" s="19"/>
      <c r="B4755" s="19"/>
      <c r="C4755" s="10"/>
    </row>
    <row r="4756" spans="1:3">
      <c r="A4756" s="19"/>
      <c r="B4756" s="19"/>
      <c r="C4756" s="10"/>
    </row>
    <row r="4757" spans="1:3">
      <c r="A4757" s="19"/>
      <c r="B4757" s="19"/>
      <c r="C4757" s="10"/>
    </row>
    <row r="4758" spans="1:3">
      <c r="A4758" s="19"/>
      <c r="B4758" s="19"/>
      <c r="C4758" s="10"/>
    </row>
    <row r="4759" spans="1:3">
      <c r="A4759" s="19"/>
      <c r="B4759" s="19"/>
      <c r="C4759" s="10"/>
    </row>
    <row r="4760" spans="1:3">
      <c r="A4760" s="19"/>
      <c r="B4760" s="19"/>
      <c r="C4760" s="10"/>
    </row>
    <row r="4761" spans="1:3">
      <c r="A4761" s="19"/>
      <c r="B4761" s="19"/>
      <c r="C4761" s="10"/>
    </row>
    <row r="4762" spans="1:3">
      <c r="A4762" s="19"/>
      <c r="B4762" s="19"/>
      <c r="C4762" s="10"/>
    </row>
    <row r="4763" spans="1:3">
      <c r="A4763" s="19"/>
      <c r="B4763" s="19"/>
      <c r="C4763" s="10"/>
    </row>
    <row r="4764" spans="1:3">
      <c r="A4764" s="19"/>
      <c r="B4764" s="19"/>
      <c r="C4764" s="10"/>
    </row>
    <row r="4765" spans="1:3">
      <c r="A4765" s="19"/>
      <c r="B4765" s="19"/>
      <c r="C4765" s="10"/>
    </row>
    <row r="4766" spans="1:3">
      <c r="A4766" s="19"/>
      <c r="B4766" s="19"/>
      <c r="C4766" s="10"/>
    </row>
    <row r="4767" spans="1:3">
      <c r="A4767" s="19"/>
      <c r="B4767" s="19"/>
      <c r="C4767" s="10"/>
    </row>
    <row r="4768" spans="1:3">
      <c r="A4768" s="19"/>
      <c r="B4768" s="19"/>
      <c r="C4768" s="10"/>
    </row>
    <row r="4769" spans="1:3">
      <c r="A4769" s="19"/>
      <c r="B4769" s="19"/>
      <c r="C4769" s="10"/>
    </row>
    <row r="4770" spans="1:3">
      <c r="A4770" s="19"/>
      <c r="B4770" s="19"/>
      <c r="C4770" s="10"/>
    </row>
    <row r="4771" spans="1:3">
      <c r="A4771" s="19"/>
      <c r="B4771" s="19"/>
      <c r="C4771" s="10"/>
    </row>
    <row r="4772" spans="1:3">
      <c r="A4772" s="19"/>
      <c r="B4772" s="19"/>
      <c r="C4772" s="10"/>
    </row>
    <row r="4773" spans="1:3">
      <c r="A4773" s="19"/>
      <c r="B4773" s="19"/>
      <c r="C4773" s="10"/>
    </row>
    <row r="4774" spans="1:3">
      <c r="A4774" s="19"/>
      <c r="B4774" s="19"/>
      <c r="C4774" s="10"/>
    </row>
    <row r="4775" spans="1:3">
      <c r="A4775" s="19"/>
      <c r="B4775" s="19"/>
      <c r="C4775" s="10"/>
    </row>
    <row r="4776" spans="1:3">
      <c r="A4776" s="19"/>
      <c r="B4776" s="19"/>
      <c r="C4776" s="10"/>
    </row>
    <row r="4777" spans="1:3">
      <c r="A4777" s="19"/>
      <c r="B4777" s="19"/>
      <c r="C4777" s="10"/>
    </row>
    <row r="4778" spans="1:3">
      <c r="A4778" s="19"/>
      <c r="B4778" s="19"/>
      <c r="C4778" s="10"/>
    </row>
    <row r="4779" spans="1:3">
      <c r="A4779" s="19"/>
      <c r="B4779" s="19"/>
      <c r="C4779" s="10"/>
    </row>
    <row r="4780" spans="1:3">
      <c r="A4780" s="19"/>
      <c r="B4780" s="19"/>
      <c r="C4780" s="10"/>
    </row>
    <row r="4781" spans="1:3">
      <c r="A4781" s="19"/>
      <c r="B4781" s="19"/>
      <c r="C4781" s="10"/>
    </row>
    <row r="4782" spans="1:3">
      <c r="A4782" s="19"/>
      <c r="B4782" s="19"/>
      <c r="C4782" s="10"/>
    </row>
    <row r="4783" spans="1:3">
      <c r="A4783" s="19"/>
      <c r="B4783" s="19"/>
      <c r="C4783" s="10"/>
    </row>
    <row r="4784" spans="1:3">
      <c r="A4784" s="19"/>
      <c r="B4784" s="19"/>
      <c r="C4784" s="10"/>
    </row>
    <row r="4785" spans="1:3">
      <c r="A4785" s="19"/>
      <c r="B4785" s="19"/>
      <c r="C4785" s="10"/>
    </row>
    <row r="4786" spans="1:3">
      <c r="A4786" s="19"/>
      <c r="B4786" s="19"/>
      <c r="C4786" s="10"/>
    </row>
    <row r="4787" spans="1:3">
      <c r="A4787" s="19"/>
      <c r="B4787" s="19"/>
      <c r="C4787" s="10"/>
    </row>
    <row r="4788" spans="1:3">
      <c r="A4788" s="19"/>
      <c r="B4788" s="19"/>
      <c r="C4788" s="10"/>
    </row>
    <row r="4789" spans="1:3">
      <c r="A4789" s="19"/>
      <c r="B4789" s="19"/>
      <c r="C4789" s="10"/>
    </row>
    <row r="4790" spans="1:3">
      <c r="A4790" s="19"/>
      <c r="B4790" s="19"/>
      <c r="C4790" s="10"/>
    </row>
    <row r="4791" spans="1:3">
      <c r="A4791" s="19"/>
      <c r="B4791" s="19"/>
      <c r="C4791" s="10"/>
    </row>
    <row r="4792" spans="1:3">
      <c r="A4792" s="19"/>
      <c r="B4792" s="19"/>
      <c r="C4792" s="10"/>
    </row>
    <row r="4793" spans="1:3">
      <c r="A4793" s="19"/>
      <c r="B4793" s="19"/>
      <c r="C4793" s="10"/>
    </row>
    <row r="4794" spans="1:3">
      <c r="A4794" s="19"/>
      <c r="B4794" s="19"/>
      <c r="C4794" s="10"/>
    </row>
    <row r="4795" spans="1:3">
      <c r="A4795" s="19"/>
      <c r="B4795" s="19"/>
      <c r="C4795" s="10"/>
    </row>
    <row r="4796" spans="1:3">
      <c r="A4796" s="19"/>
      <c r="B4796" s="19"/>
      <c r="C4796" s="10"/>
    </row>
    <row r="4797" spans="1:3">
      <c r="A4797" s="19"/>
      <c r="B4797" s="19"/>
      <c r="C4797" s="10"/>
    </row>
    <row r="4798" spans="1:3">
      <c r="A4798" s="19"/>
      <c r="B4798" s="19"/>
      <c r="C4798" s="10"/>
    </row>
    <row r="4799" spans="1:3">
      <c r="A4799" s="19"/>
      <c r="B4799" s="19"/>
      <c r="C4799" s="10"/>
    </row>
    <row r="4800" spans="1:3">
      <c r="A4800" s="19"/>
      <c r="B4800" s="19"/>
      <c r="C4800" s="10"/>
    </row>
    <row r="4801" spans="1:3">
      <c r="A4801" s="19"/>
      <c r="B4801" s="19"/>
      <c r="C4801" s="10"/>
    </row>
    <row r="4802" spans="1:3">
      <c r="A4802" s="19"/>
      <c r="B4802" s="19"/>
      <c r="C4802" s="10"/>
    </row>
    <row r="4803" spans="1:3">
      <c r="A4803" s="19"/>
      <c r="B4803" s="19"/>
      <c r="C4803" s="10"/>
    </row>
    <row r="4804" spans="1:3">
      <c r="A4804" s="19"/>
      <c r="B4804" s="19"/>
      <c r="C4804" s="10"/>
    </row>
    <row r="4805" spans="1:3">
      <c r="A4805" s="19"/>
      <c r="B4805" s="19"/>
      <c r="C4805" s="10"/>
    </row>
    <row r="4806" spans="1:3">
      <c r="A4806" s="19"/>
      <c r="B4806" s="19"/>
      <c r="C4806" s="10"/>
    </row>
    <row r="4807" spans="1:3">
      <c r="A4807" s="19"/>
      <c r="B4807" s="19"/>
      <c r="C4807" s="10"/>
    </row>
    <row r="4808" spans="1:3">
      <c r="A4808" s="19"/>
      <c r="B4808" s="19"/>
      <c r="C4808" s="10"/>
    </row>
    <row r="4809" spans="1:3">
      <c r="A4809" s="19"/>
      <c r="B4809" s="19"/>
      <c r="C4809" s="10"/>
    </row>
    <row r="4810" spans="1:3">
      <c r="A4810" s="19"/>
      <c r="B4810" s="19"/>
      <c r="C4810" s="10"/>
    </row>
    <row r="4811" spans="1:3">
      <c r="A4811" s="19"/>
      <c r="B4811" s="19"/>
      <c r="C4811" s="10"/>
    </row>
    <row r="4812" spans="1:3">
      <c r="A4812" s="19"/>
      <c r="B4812" s="19"/>
      <c r="C4812" s="10"/>
    </row>
    <row r="4813" spans="1:3">
      <c r="A4813" s="19"/>
      <c r="B4813" s="19"/>
      <c r="C4813" s="10"/>
    </row>
    <row r="4814" spans="1:3">
      <c r="A4814" s="19"/>
      <c r="B4814" s="19"/>
      <c r="C4814" s="10"/>
    </row>
    <row r="4815" spans="1:3">
      <c r="A4815" s="19"/>
      <c r="B4815" s="19"/>
      <c r="C4815" s="10"/>
    </row>
    <row r="4816" spans="1:3">
      <c r="A4816" s="19"/>
      <c r="B4816" s="19"/>
      <c r="C4816" s="10"/>
    </row>
    <row r="4817" spans="1:3">
      <c r="A4817" s="19"/>
      <c r="B4817" s="19"/>
      <c r="C4817" s="10"/>
    </row>
    <row r="4818" spans="1:3">
      <c r="A4818" s="19"/>
      <c r="B4818" s="19"/>
      <c r="C4818" s="10"/>
    </row>
    <row r="4819" spans="1:3">
      <c r="A4819" s="19"/>
      <c r="B4819" s="19"/>
      <c r="C4819" s="10"/>
    </row>
    <row r="4820" spans="1:3">
      <c r="A4820" s="19"/>
      <c r="B4820" s="19"/>
      <c r="C4820" s="10"/>
    </row>
    <row r="4821" spans="1:3">
      <c r="A4821" s="19"/>
      <c r="B4821" s="19"/>
      <c r="C4821" s="10"/>
    </row>
    <row r="4822" spans="1:3">
      <c r="A4822" s="19"/>
      <c r="B4822" s="19"/>
      <c r="C4822" s="10"/>
    </row>
    <row r="4823" spans="1:3">
      <c r="A4823" s="19"/>
      <c r="B4823" s="19"/>
      <c r="C4823" s="10"/>
    </row>
    <row r="4824" spans="1:3">
      <c r="A4824" s="19"/>
      <c r="B4824" s="19"/>
      <c r="C4824" s="10"/>
    </row>
    <row r="4825" spans="1:3">
      <c r="A4825" s="19"/>
      <c r="B4825" s="19"/>
      <c r="C4825" s="10"/>
    </row>
    <row r="4826" spans="1:3">
      <c r="A4826" s="19"/>
      <c r="B4826" s="19"/>
      <c r="C4826" s="10"/>
    </row>
    <row r="4827" spans="1:3">
      <c r="A4827" s="19"/>
      <c r="B4827" s="19"/>
      <c r="C4827" s="10"/>
    </row>
    <row r="4828" spans="1:3">
      <c r="A4828" s="19"/>
      <c r="B4828" s="19"/>
      <c r="C4828" s="10"/>
    </row>
    <row r="4829" spans="1:3">
      <c r="A4829" s="19"/>
      <c r="B4829" s="19"/>
      <c r="C4829" s="10"/>
    </row>
    <row r="4830" spans="1:3">
      <c r="A4830" s="19"/>
      <c r="B4830" s="19"/>
      <c r="C4830" s="10"/>
    </row>
    <row r="4831" spans="1:3">
      <c r="A4831" s="19"/>
      <c r="B4831" s="19"/>
      <c r="C4831" s="10"/>
    </row>
    <row r="4832" spans="1:3">
      <c r="A4832" s="19"/>
      <c r="B4832" s="19"/>
      <c r="C4832" s="10"/>
    </row>
    <row r="4833" spans="1:3">
      <c r="A4833" s="19"/>
      <c r="B4833" s="19"/>
      <c r="C4833" s="10"/>
    </row>
    <row r="4834" spans="1:3">
      <c r="A4834" s="19"/>
      <c r="B4834" s="19"/>
      <c r="C4834" s="10"/>
    </row>
    <row r="4835" spans="1:3">
      <c r="A4835" s="19"/>
      <c r="B4835" s="19"/>
      <c r="C4835" s="10"/>
    </row>
    <row r="4836" spans="1:3">
      <c r="A4836" s="19"/>
      <c r="B4836" s="19"/>
      <c r="C4836" s="10"/>
    </row>
    <row r="4837" spans="1:3">
      <c r="A4837" s="19"/>
      <c r="B4837" s="19"/>
      <c r="C4837" s="10"/>
    </row>
    <row r="4838" spans="1:3">
      <c r="A4838" s="19"/>
      <c r="B4838" s="19"/>
      <c r="C4838" s="10"/>
    </row>
    <row r="4839" spans="1:3">
      <c r="A4839" s="19"/>
      <c r="B4839" s="19"/>
      <c r="C4839" s="10"/>
    </row>
    <row r="4840" spans="1:3">
      <c r="A4840" s="19"/>
      <c r="B4840" s="19"/>
      <c r="C4840" s="10"/>
    </row>
    <row r="4841" spans="1:3">
      <c r="A4841" s="19"/>
      <c r="B4841" s="19"/>
      <c r="C4841" s="10"/>
    </row>
    <row r="4842" spans="1:3">
      <c r="A4842" s="19"/>
      <c r="B4842" s="19"/>
      <c r="C4842" s="10"/>
    </row>
    <row r="4843" spans="1:3">
      <c r="A4843" s="19"/>
      <c r="B4843" s="19"/>
      <c r="C4843" s="10"/>
    </row>
    <row r="4844" spans="1:3">
      <c r="A4844" s="19"/>
      <c r="B4844" s="19"/>
      <c r="C4844" s="10"/>
    </row>
    <row r="4845" spans="1:3">
      <c r="A4845" s="19"/>
      <c r="B4845" s="19"/>
      <c r="C4845" s="10"/>
    </row>
    <row r="4846" spans="1:3">
      <c r="A4846" s="19"/>
      <c r="B4846" s="19"/>
      <c r="C4846" s="10"/>
    </row>
    <row r="4847" spans="1:3">
      <c r="A4847" s="19"/>
      <c r="B4847" s="19"/>
      <c r="C4847" s="10"/>
    </row>
    <row r="4848" spans="1:3">
      <c r="A4848" s="19"/>
      <c r="B4848" s="19"/>
      <c r="C4848" s="10"/>
    </row>
    <row r="4849" spans="1:3">
      <c r="A4849" s="19"/>
      <c r="B4849" s="19"/>
      <c r="C4849" s="10"/>
    </row>
    <row r="4850" spans="1:3">
      <c r="A4850" s="19"/>
      <c r="B4850" s="19"/>
      <c r="C4850" s="10"/>
    </row>
    <row r="4851" spans="1:3">
      <c r="A4851" s="19"/>
      <c r="B4851" s="19"/>
      <c r="C4851" s="10"/>
    </row>
    <row r="4852" spans="1:3">
      <c r="A4852" s="19"/>
      <c r="B4852" s="19"/>
      <c r="C4852" s="10"/>
    </row>
    <row r="4853" spans="1:3">
      <c r="A4853" s="19"/>
      <c r="B4853" s="19"/>
      <c r="C4853" s="10"/>
    </row>
    <row r="4854" spans="1:3">
      <c r="A4854" s="19"/>
      <c r="B4854" s="19"/>
      <c r="C4854" s="10"/>
    </row>
    <row r="4855" spans="1:3">
      <c r="A4855" s="19"/>
      <c r="B4855" s="19"/>
      <c r="C4855" s="10"/>
    </row>
    <row r="4856" spans="1:3">
      <c r="A4856" s="19"/>
      <c r="B4856" s="19"/>
      <c r="C4856" s="10"/>
    </row>
    <row r="4857" spans="1:3">
      <c r="A4857" s="19"/>
      <c r="B4857" s="19"/>
      <c r="C4857" s="10"/>
    </row>
    <row r="4858" spans="1:3">
      <c r="A4858" s="19"/>
      <c r="B4858" s="19"/>
      <c r="C4858" s="10"/>
    </row>
    <row r="4859" spans="1:3">
      <c r="A4859" s="19"/>
      <c r="B4859" s="19"/>
      <c r="C4859" s="10"/>
    </row>
    <row r="4860" spans="1:3">
      <c r="A4860" s="19"/>
      <c r="B4860" s="19"/>
      <c r="C4860" s="10"/>
    </row>
    <row r="4861" spans="1:3">
      <c r="A4861" s="19"/>
      <c r="B4861" s="19"/>
      <c r="C4861" s="10"/>
    </row>
    <row r="4862" spans="1:3">
      <c r="A4862" s="19"/>
      <c r="B4862" s="19"/>
      <c r="C4862" s="10"/>
    </row>
    <row r="4863" spans="1:3">
      <c r="A4863" s="19"/>
      <c r="B4863" s="19"/>
      <c r="C4863" s="10"/>
    </row>
    <row r="4864" spans="1:3">
      <c r="A4864" s="19"/>
      <c r="B4864" s="19"/>
      <c r="C4864" s="10"/>
    </row>
    <row r="4865" spans="1:3">
      <c r="A4865" s="19"/>
      <c r="B4865" s="19"/>
      <c r="C4865" s="10"/>
    </row>
    <row r="4866" spans="1:3">
      <c r="A4866" s="19"/>
      <c r="B4866" s="19"/>
      <c r="C4866" s="10"/>
    </row>
    <row r="4867" spans="1:3">
      <c r="A4867" s="19"/>
      <c r="B4867" s="19"/>
      <c r="C4867" s="10"/>
    </row>
    <row r="4868" spans="1:3">
      <c r="A4868" s="19"/>
      <c r="B4868" s="19"/>
      <c r="C4868" s="10"/>
    </row>
    <row r="4869" spans="1:3">
      <c r="A4869" s="19"/>
      <c r="B4869" s="19"/>
      <c r="C4869" s="10"/>
    </row>
    <row r="4870" spans="1:3">
      <c r="A4870" s="19"/>
      <c r="B4870" s="19"/>
      <c r="C4870" s="10"/>
    </row>
    <row r="4871" spans="1:3">
      <c r="A4871" s="19"/>
      <c r="B4871" s="19"/>
      <c r="C4871" s="10"/>
    </row>
    <row r="4872" spans="1:3">
      <c r="A4872" s="19"/>
      <c r="B4872" s="19"/>
      <c r="C4872" s="10"/>
    </row>
    <row r="4873" spans="1:3">
      <c r="A4873" s="19"/>
      <c r="B4873" s="19"/>
      <c r="C4873" s="10"/>
    </row>
    <row r="4874" spans="1:3">
      <c r="A4874" s="19"/>
      <c r="B4874" s="19"/>
      <c r="C4874" s="10"/>
    </row>
    <row r="4875" spans="1:3">
      <c r="A4875" s="19"/>
      <c r="B4875" s="19"/>
      <c r="C4875" s="10"/>
    </row>
    <row r="4876" spans="1:3">
      <c r="A4876" s="19"/>
      <c r="B4876" s="19"/>
      <c r="C4876" s="10"/>
    </row>
    <row r="4877" spans="1:3">
      <c r="A4877" s="19"/>
      <c r="B4877" s="19"/>
      <c r="C4877" s="10"/>
    </row>
    <row r="4878" spans="1:3">
      <c r="A4878" s="19"/>
      <c r="B4878" s="19"/>
      <c r="C4878" s="10"/>
    </row>
    <row r="4879" spans="1:3">
      <c r="A4879" s="19"/>
      <c r="B4879" s="19"/>
      <c r="C4879" s="10"/>
    </row>
    <row r="4880" spans="1:3">
      <c r="A4880" s="19"/>
      <c r="B4880" s="19"/>
      <c r="C4880" s="10"/>
    </row>
    <row r="4881" spans="1:3">
      <c r="A4881" s="19"/>
      <c r="B4881" s="19"/>
      <c r="C4881" s="10"/>
    </row>
    <row r="4882" spans="1:3">
      <c r="A4882" s="19"/>
      <c r="B4882" s="19"/>
      <c r="C4882" s="10"/>
    </row>
    <row r="4883" spans="1:3">
      <c r="A4883" s="19"/>
      <c r="B4883" s="19"/>
      <c r="C4883" s="10"/>
    </row>
    <row r="4884" spans="1:3">
      <c r="A4884" s="19"/>
      <c r="B4884" s="19"/>
      <c r="C4884" s="10"/>
    </row>
    <row r="4885" spans="1:3">
      <c r="A4885" s="19"/>
      <c r="B4885" s="19"/>
      <c r="C4885" s="10"/>
    </row>
    <row r="4886" spans="1:3">
      <c r="A4886" s="19"/>
      <c r="B4886" s="19"/>
      <c r="C4886" s="10"/>
    </row>
    <row r="4887" spans="1:3">
      <c r="A4887" s="19"/>
      <c r="B4887" s="19"/>
      <c r="C4887" s="10"/>
    </row>
    <row r="4888" spans="1:3">
      <c r="A4888" s="19"/>
      <c r="B4888" s="19"/>
      <c r="C4888" s="10"/>
    </row>
    <row r="4889" spans="1:3">
      <c r="A4889" s="19"/>
      <c r="B4889" s="19"/>
      <c r="C4889" s="10"/>
    </row>
    <row r="4890" spans="1:3">
      <c r="A4890" s="19"/>
      <c r="B4890" s="19"/>
      <c r="C4890" s="10"/>
    </row>
    <row r="4891" spans="1:3">
      <c r="A4891" s="19"/>
      <c r="B4891" s="19"/>
      <c r="C4891" s="10"/>
    </row>
    <row r="4892" spans="1:3">
      <c r="A4892" s="19"/>
      <c r="B4892" s="19"/>
      <c r="C4892" s="10"/>
    </row>
    <row r="4893" spans="1:3">
      <c r="A4893" s="19"/>
      <c r="B4893" s="19"/>
      <c r="C4893" s="10"/>
    </row>
    <row r="4894" spans="1:3">
      <c r="A4894" s="19"/>
      <c r="B4894" s="19"/>
      <c r="C4894" s="10"/>
    </row>
    <row r="4895" spans="1:3">
      <c r="A4895" s="19"/>
      <c r="B4895" s="19"/>
      <c r="C4895" s="10"/>
    </row>
    <row r="4896" spans="1:3">
      <c r="A4896" s="19"/>
      <c r="B4896" s="19"/>
      <c r="C4896" s="10"/>
    </row>
    <row r="4897" spans="1:3">
      <c r="A4897" s="19"/>
      <c r="B4897" s="19"/>
      <c r="C4897" s="10"/>
    </row>
    <row r="4898" spans="1:3">
      <c r="A4898" s="19"/>
      <c r="B4898" s="19"/>
      <c r="C4898" s="10"/>
    </row>
    <row r="4899" spans="1:3">
      <c r="A4899" s="19"/>
      <c r="B4899" s="19"/>
      <c r="C4899" s="10"/>
    </row>
    <row r="4900" spans="1:3">
      <c r="A4900" s="19"/>
      <c r="B4900" s="19"/>
      <c r="C4900" s="10"/>
    </row>
    <row r="4901" spans="1:3">
      <c r="A4901" s="19"/>
      <c r="B4901" s="19"/>
      <c r="C4901" s="10"/>
    </row>
    <row r="4902" spans="1:3">
      <c r="A4902" s="19"/>
      <c r="B4902" s="19"/>
      <c r="C4902" s="10"/>
    </row>
    <row r="4903" spans="1:3">
      <c r="A4903" s="19"/>
      <c r="B4903" s="19"/>
      <c r="C4903" s="10"/>
    </row>
    <row r="4904" spans="1:3">
      <c r="A4904" s="19"/>
      <c r="B4904" s="19"/>
      <c r="C4904" s="10"/>
    </row>
    <row r="4905" spans="1:3">
      <c r="A4905" s="19"/>
      <c r="B4905" s="19"/>
      <c r="C4905" s="10"/>
    </row>
    <row r="4906" spans="1:3">
      <c r="A4906" s="19"/>
      <c r="B4906" s="19"/>
      <c r="C4906" s="10"/>
    </row>
    <row r="4907" spans="1:3">
      <c r="A4907" s="19"/>
      <c r="B4907" s="19"/>
      <c r="C4907" s="10"/>
    </row>
    <row r="4908" spans="1:3">
      <c r="A4908" s="19"/>
      <c r="B4908" s="19"/>
      <c r="C4908" s="10"/>
    </row>
    <row r="4909" spans="1:3">
      <c r="A4909" s="19"/>
      <c r="B4909" s="19"/>
      <c r="C4909" s="10"/>
    </row>
    <row r="4910" spans="1:3">
      <c r="A4910" s="19"/>
      <c r="B4910" s="19"/>
      <c r="C4910" s="10"/>
    </row>
    <row r="4911" spans="1:3">
      <c r="A4911" s="19"/>
      <c r="B4911" s="19"/>
      <c r="C4911" s="10"/>
    </row>
    <row r="4912" spans="1:3">
      <c r="A4912" s="19"/>
      <c r="B4912" s="19"/>
      <c r="C4912" s="10"/>
    </row>
    <row r="4913" spans="1:3">
      <c r="A4913" s="19"/>
      <c r="B4913" s="19"/>
      <c r="C4913" s="10"/>
    </row>
    <row r="4914" spans="1:3">
      <c r="A4914" s="19"/>
      <c r="B4914" s="19"/>
      <c r="C4914" s="10"/>
    </row>
    <row r="4915" spans="1:3">
      <c r="A4915" s="19"/>
      <c r="B4915" s="19"/>
      <c r="C4915" s="10"/>
    </row>
    <row r="4916" spans="1:3">
      <c r="A4916" s="19"/>
      <c r="B4916" s="19"/>
      <c r="C4916" s="10"/>
    </row>
    <row r="4917" spans="1:3">
      <c r="A4917" s="19"/>
      <c r="B4917" s="19"/>
      <c r="C4917" s="10"/>
    </row>
    <row r="4918" spans="1:3">
      <c r="A4918" s="19"/>
      <c r="B4918" s="19"/>
      <c r="C4918" s="10"/>
    </row>
    <row r="4919" spans="1:3">
      <c r="A4919" s="19"/>
      <c r="B4919" s="19"/>
      <c r="C4919" s="10"/>
    </row>
    <row r="4920" spans="1:3">
      <c r="A4920" s="19"/>
      <c r="B4920" s="19"/>
      <c r="C4920" s="10"/>
    </row>
    <row r="4921" spans="1:3">
      <c r="A4921" s="19"/>
      <c r="B4921" s="19"/>
      <c r="C4921" s="10"/>
    </row>
    <row r="4922" spans="1:3">
      <c r="A4922" s="19"/>
      <c r="B4922" s="19"/>
      <c r="C4922" s="10"/>
    </row>
    <row r="4923" spans="1:3">
      <c r="A4923" s="19"/>
      <c r="B4923" s="19"/>
      <c r="C4923" s="10"/>
    </row>
    <row r="4924" spans="1:3">
      <c r="A4924" s="19"/>
      <c r="B4924" s="19"/>
      <c r="C4924" s="10"/>
    </row>
    <row r="4925" spans="1:3">
      <c r="A4925" s="19"/>
      <c r="B4925" s="19"/>
      <c r="C4925" s="10"/>
    </row>
    <row r="4926" spans="1:3">
      <c r="A4926" s="19"/>
      <c r="B4926" s="19"/>
      <c r="C4926" s="10"/>
    </row>
    <row r="4927" spans="1:3">
      <c r="A4927" s="19"/>
      <c r="B4927" s="19"/>
      <c r="C4927" s="10"/>
    </row>
    <row r="4928" spans="1:3">
      <c r="A4928" s="19"/>
      <c r="B4928" s="19"/>
      <c r="C4928" s="10"/>
    </row>
    <row r="4929" spans="1:3">
      <c r="A4929" s="19"/>
      <c r="B4929" s="19"/>
      <c r="C4929" s="10"/>
    </row>
    <row r="4930" spans="1:3">
      <c r="A4930" s="19"/>
      <c r="B4930" s="19"/>
      <c r="C4930" s="10"/>
    </row>
    <row r="4931" spans="1:3">
      <c r="A4931" s="19"/>
      <c r="B4931" s="19"/>
      <c r="C4931" s="10"/>
    </row>
    <row r="4932" spans="1:3">
      <c r="A4932" s="19"/>
      <c r="B4932" s="19"/>
      <c r="C4932" s="10"/>
    </row>
    <row r="4933" spans="1:3">
      <c r="A4933" s="19"/>
      <c r="B4933" s="19"/>
      <c r="C4933" s="10"/>
    </row>
    <row r="4934" spans="1:3">
      <c r="A4934" s="19"/>
      <c r="B4934" s="19"/>
      <c r="C4934" s="10"/>
    </row>
    <row r="4935" spans="1:3">
      <c r="A4935" s="19"/>
      <c r="B4935" s="19"/>
      <c r="C4935" s="10"/>
    </row>
    <row r="4936" spans="1:3">
      <c r="A4936" s="19"/>
      <c r="B4936" s="19"/>
      <c r="C4936" s="10"/>
    </row>
    <row r="4937" spans="1:3">
      <c r="A4937" s="19"/>
      <c r="B4937" s="19"/>
      <c r="C4937" s="10"/>
    </row>
    <row r="4938" spans="1:3">
      <c r="A4938" s="19"/>
      <c r="B4938" s="19"/>
      <c r="C4938" s="10"/>
    </row>
    <row r="4939" spans="1:3">
      <c r="A4939" s="19"/>
      <c r="B4939" s="19"/>
      <c r="C4939" s="10"/>
    </row>
    <row r="4940" spans="1:3">
      <c r="A4940" s="19"/>
      <c r="B4940" s="19"/>
      <c r="C4940" s="10"/>
    </row>
    <row r="4941" spans="1:3">
      <c r="A4941" s="19"/>
      <c r="B4941" s="19"/>
      <c r="C4941" s="10"/>
    </row>
    <row r="4942" spans="1:3">
      <c r="A4942" s="19"/>
      <c r="B4942" s="19"/>
      <c r="C4942" s="10"/>
    </row>
    <row r="4943" spans="1:3">
      <c r="A4943" s="19"/>
      <c r="B4943" s="19"/>
      <c r="C4943" s="10"/>
    </row>
    <row r="4944" spans="1:3">
      <c r="A4944" s="19"/>
      <c r="B4944" s="19"/>
      <c r="C4944" s="10"/>
    </row>
    <row r="4945" spans="1:3">
      <c r="A4945" s="19"/>
      <c r="B4945" s="19"/>
      <c r="C4945" s="10"/>
    </row>
    <row r="4946" spans="1:3">
      <c r="A4946" s="19"/>
      <c r="B4946" s="19"/>
      <c r="C4946" s="10"/>
    </row>
    <row r="4947" spans="1:3">
      <c r="A4947" s="19"/>
      <c r="B4947" s="19"/>
      <c r="C4947" s="10"/>
    </row>
    <row r="4948" spans="1:3">
      <c r="A4948" s="19"/>
      <c r="B4948" s="19"/>
      <c r="C4948" s="10"/>
    </row>
    <row r="4949" spans="1:3">
      <c r="A4949" s="19"/>
      <c r="B4949" s="19"/>
      <c r="C4949" s="10"/>
    </row>
    <row r="4950" spans="1:3">
      <c r="A4950" s="19"/>
      <c r="B4950" s="19"/>
      <c r="C4950" s="10"/>
    </row>
    <row r="4951" spans="1:3">
      <c r="A4951" s="19"/>
      <c r="B4951" s="19"/>
      <c r="C4951" s="10"/>
    </row>
    <row r="4952" spans="1:3">
      <c r="A4952" s="19"/>
      <c r="B4952" s="19"/>
      <c r="C4952" s="10"/>
    </row>
    <row r="4953" spans="1:3">
      <c r="A4953" s="19"/>
      <c r="B4953" s="19"/>
      <c r="C4953" s="10"/>
    </row>
    <row r="4954" spans="1:3">
      <c r="A4954" s="19"/>
      <c r="B4954" s="19"/>
      <c r="C4954" s="10"/>
    </row>
    <row r="4955" spans="1:3">
      <c r="A4955" s="19"/>
      <c r="B4955" s="19"/>
      <c r="C4955" s="10"/>
    </row>
    <row r="4956" spans="1:3">
      <c r="A4956" s="19"/>
      <c r="B4956" s="19"/>
      <c r="C4956" s="10"/>
    </row>
    <row r="4957" spans="1:3">
      <c r="A4957" s="19"/>
      <c r="B4957" s="19"/>
      <c r="C4957" s="10"/>
    </row>
    <row r="4958" spans="1:3">
      <c r="A4958" s="19"/>
      <c r="B4958" s="19"/>
      <c r="C4958" s="10"/>
    </row>
    <row r="4959" spans="1:3">
      <c r="A4959" s="19"/>
      <c r="B4959" s="19"/>
      <c r="C4959" s="10"/>
    </row>
    <row r="4960" spans="1:3">
      <c r="A4960" s="19"/>
      <c r="B4960" s="19"/>
      <c r="C4960" s="10"/>
    </row>
    <row r="4961" spans="1:3">
      <c r="A4961" s="19"/>
      <c r="B4961" s="19"/>
      <c r="C4961" s="10"/>
    </row>
    <row r="4962" spans="1:3">
      <c r="A4962" s="19"/>
      <c r="B4962" s="19"/>
      <c r="C4962" s="10"/>
    </row>
    <row r="4963" spans="1:3">
      <c r="A4963" s="19"/>
      <c r="B4963" s="19"/>
      <c r="C4963" s="10"/>
    </row>
    <row r="4964" spans="1:3">
      <c r="A4964" s="19"/>
      <c r="B4964" s="19"/>
      <c r="C4964" s="10"/>
    </row>
    <row r="4965" spans="1:3">
      <c r="A4965" s="19"/>
      <c r="B4965" s="19"/>
      <c r="C4965" s="10"/>
    </row>
    <row r="4966" spans="1:3">
      <c r="A4966" s="19"/>
      <c r="B4966" s="19"/>
      <c r="C4966" s="10"/>
    </row>
    <row r="4967" spans="1:3">
      <c r="A4967" s="19"/>
      <c r="B4967" s="19"/>
      <c r="C4967" s="10"/>
    </row>
    <row r="4968" spans="1:3">
      <c r="A4968" s="19"/>
      <c r="B4968" s="19"/>
      <c r="C4968" s="10"/>
    </row>
    <row r="4969" spans="1:3">
      <c r="A4969" s="19"/>
      <c r="B4969" s="19"/>
      <c r="C4969" s="10"/>
    </row>
    <row r="4970" spans="1:3">
      <c r="A4970" s="19"/>
      <c r="B4970" s="19"/>
      <c r="C4970" s="10"/>
    </row>
    <row r="4971" spans="1:3">
      <c r="A4971" s="19"/>
      <c r="B4971" s="19"/>
      <c r="C4971" s="10"/>
    </row>
    <row r="4972" spans="1:3">
      <c r="A4972" s="19"/>
      <c r="B4972" s="19"/>
      <c r="C4972" s="10"/>
    </row>
    <row r="4973" spans="1:3">
      <c r="A4973" s="19"/>
      <c r="B4973" s="19"/>
      <c r="C4973" s="10"/>
    </row>
    <row r="4974" spans="1:3">
      <c r="A4974" s="19"/>
      <c r="B4974" s="19"/>
      <c r="C4974" s="10"/>
    </row>
    <row r="4975" spans="1:3">
      <c r="A4975" s="19"/>
      <c r="B4975" s="19"/>
      <c r="C4975" s="10"/>
    </row>
    <row r="4976" spans="1:3">
      <c r="A4976" s="19"/>
      <c r="B4976" s="19"/>
      <c r="C4976" s="10"/>
    </row>
    <row r="4977" spans="1:3">
      <c r="A4977" s="19"/>
      <c r="B4977" s="19"/>
      <c r="C4977" s="10"/>
    </row>
    <row r="4978" spans="1:3">
      <c r="A4978" s="19"/>
      <c r="B4978" s="19"/>
      <c r="C4978" s="10"/>
    </row>
    <row r="4979" spans="1:3">
      <c r="A4979" s="19"/>
      <c r="B4979" s="19"/>
      <c r="C4979" s="10"/>
    </row>
    <row r="4980" spans="1:3">
      <c r="A4980" s="19"/>
      <c r="B4980" s="19"/>
      <c r="C4980" s="10"/>
    </row>
    <row r="4981" spans="1:3">
      <c r="A4981" s="19"/>
      <c r="B4981" s="19"/>
      <c r="C4981" s="10"/>
    </row>
    <row r="4982" spans="1:3">
      <c r="A4982" s="19"/>
      <c r="B4982" s="19"/>
      <c r="C4982" s="10"/>
    </row>
    <row r="4983" spans="1:3">
      <c r="A4983" s="19"/>
      <c r="B4983" s="19"/>
      <c r="C4983" s="10"/>
    </row>
    <row r="4984" spans="1:3">
      <c r="A4984" s="19"/>
      <c r="B4984" s="19"/>
      <c r="C4984" s="10"/>
    </row>
    <row r="4985" spans="1:3">
      <c r="A4985" s="19"/>
      <c r="B4985" s="19"/>
      <c r="C4985" s="10"/>
    </row>
    <row r="4986" spans="1:3">
      <c r="A4986" s="19"/>
      <c r="B4986" s="19"/>
      <c r="C4986" s="10"/>
    </row>
    <row r="4987" spans="1:3">
      <c r="A4987" s="19"/>
      <c r="B4987" s="19"/>
      <c r="C4987" s="10"/>
    </row>
    <row r="4988" spans="1:3">
      <c r="A4988" s="19"/>
      <c r="B4988" s="19"/>
      <c r="C4988" s="10"/>
    </row>
    <row r="4989" spans="1:3">
      <c r="A4989" s="19"/>
      <c r="B4989" s="19"/>
      <c r="C4989" s="10"/>
    </row>
    <row r="4990" spans="1:3">
      <c r="A4990" s="19"/>
      <c r="B4990" s="19"/>
      <c r="C4990" s="10"/>
    </row>
    <row r="4991" spans="1:3">
      <c r="A4991" s="19"/>
      <c r="B4991" s="19"/>
      <c r="C4991" s="10"/>
    </row>
    <row r="4992" spans="1:3">
      <c r="A4992" s="19"/>
      <c r="B4992" s="19"/>
      <c r="C4992" s="10"/>
    </row>
    <row r="4993" spans="1:3">
      <c r="A4993" s="19"/>
      <c r="B4993" s="19"/>
      <c r="C4993" s="10"/>
    </row>
    <row r="4994" spans="1:3">
      <c r="A4994" s="19"/>
      <c r="B4994" s="19"/>
      <c r="C4994" s="10"/>
    </row>
    <row r="4995" spans="1:3">
      <c r="A4995" s="19"/>
      <c r="B4995" s="19"/>
      <c r="C4995" s="10"/>
    </row>
    <row r="4996" spans="1:3">
      <c r="A4996" s="19"/>
      <c r="B4996" s="19"/>
      <c r="C4996" s="10"/>
    </row>
    <row r="4997" spans="1:3">
      <c r="A4997" s="19"/>
      <c r="B4997" s="19"/>
      <c r="C4997" s="10"/>
    </row>
    <row r="4998" spans="1:3">
      <c r="A4998" s="19"/>
      <c r="B4998" s="19"/>
      <c r="C4998" s="10"/>
    </row>
    <row r="4999" spans="1:3">
      <c r="A4999" s="19"/>
      <c r="B4999" s="19"/>
      <c r="C4999" s="10"/>
    </row>
    <row r="5000" spans="1:3">
      <c r="A5000" s="19"/>
      <c r="B5000" s="19"/>
      <c r="C5000" s="10"/>
    </row>
    <row r="5001" spans="1:3">
      <c r="A5001" s="19"/>
      <c r="B5001" s="19"/>
      <c r="C5001" s="10"/>
    </row>
    <row r="5002" spans="1:3">
      <c r="A5002" s="19"/>
      <c r="B5002" s="19"/>
      <c r="C5002" s="10"/>
    </row>
    <row r="5003" spans="1:3">
      <c r="A5003" s="19"/>
      <c r="B5003" s="19"/>
      <c r="C5003" s="10"/>
    </row>
    <row r="5004" spans="1:3">
      <c r="A5004" s="19"/>
      <c r="B5004" s="19"/>
      <c r="C5004" s="10"/>
    </row>
    <row r="5005" spans="1:3">
      <c r="A5005" s="19"/>
      <c r="B5005" s="19"/>
      <c r="C5005" s="10"/>
    </row>
    <row r="5006" spans="1:3">
      <c r="A5006" s="19"/>
      <c r="B5006" s="19"/>
      <c r="C5006" s="10"/>
    </row>
    <row r="5007" spans="1:3">
      <c r="A5007" s="19"/>
      <c r="B5007" s="19"/>
      <c r="C5007" s="10"/>
    </row>
    <row r="5008" spans="1:3">
      <c r="A5008" s="19"/>
      <c r="B5008" s="19"/>
      <c r="C5008" s="10"/>
    </row>
    <row r="5009" spans="1:3">
      <c r="A5009" s="19"/>
      <c r="B5009" s="19"/>
      <c r="C5009" s="10"/>
    </row>
    <row r="5010" spans="1:3">
      <c r="A5010" s="19"/>
      <c r="B5010" s="19"/>
      <c r="C5010" s="10"/>
    </row>
    <row r="5011" spans="1:3">
      <c r="A5011" s="19"/>
      <c r="B5011" s="19"/>
      <c r="C5011" s="10"/>
    </row>
    <row r="5012" spans="1:3">
      <c r="A5012" s="19"/>
      <c r="B5012" s="19"/>
      <c r="C5012" s="10"/>
    </row>
    <row r="5013" spans="1:3">
      <c r="A5013" s="19"/>
      <c r="B5013" s="19"/>
      <c r="C5013" s="10"/>
    </row>
    <row r="5014" spans="1:3">
      <c r="A5014" s="19"/>
      <c r="B5014" s="19"/>
      <c r="C5014" s="10"/>
    </row>
    <row r="5015" spans="1:3">
      <c r="A5015" s="19"/>
      <c r="B5015" s="19"/>
      <c r="C5015" s="10"/>
    </row>
    <row r="5016" spans="1:3">
      <c r="A5016" s="19"/>
      <c r="B5016" s="19"/>
      <c r="C5016" s="10"/>
    </row>
    <row r="5017" spans="1:3">
      <c r="A5017" s="19"/>
      <c r="B5017" s="19"/>
      <c r="C5017" s="10"/>
    </row>
    <row r="5018" spans="1:3">
      <c r="A5018" s="19"/>
      <c r="B5018" s="19"/>
      <c r="C5018" s="10"/>
    </row>
    <row r="5019" spans="1:3">
      <c r="A5019" s="19"/>
      <c r="B5019" s="19"/>
      <c r="C5019" s="10"/>
    </row>
    <row r="5020" spans="1:3">
      <c r="A5020" s="19"/>
      <c r="B5020" s="19"/>
      <c r="C5020" s="10"/>
    </row>
    <row r="5021" spans="1:3">
      <c r="A5021" s="19"/>
      <c r="B5021" s="19"/>
      <c r="C5021" s="10"/>
    </row>
    <row r="5022" spans="1:3">
      <c r="A5022" s="19"/>
      <c r="B5022" s="19"/>
      <c r="C5022" s="10"/>
    </row>
    <row r="5023" spans="1:3">
      <c r="A5023" s="19"/>
      <c r="B5023" s="19"/>
      <c r="C5023" s="10"/>
    </row>
    <row r="5024" spans="1:3">
      <c r="A5024" s="19"/>
      <c r="B5024" s="19"/>
      <c r="C5024" s="10"/>
    </row>
    <row r="5025" spans="1:3">
      <c r="A5025" s="19"/>
      <c r="B5025" s="19"/>
      <c r="C5025" s="10"/>
    </row>
    <row r="5026" spans="1:3">
      <c r="A5026" s="19"/>
      <c r="B5026" s="19"/>
      <c r="C5026" s="10"/>
    </row>
    <row r="5027" spans="1:3">
      <c r="A5027" s="19"/>
      <c r="B5027" s="19"/>
      <c r="C5027" s="10"/>
    </row>
    <row r="5028" spans="1:3">
      <c r="A5028" s="19"/>
      <c r="B5028" s="19"/>
      <c r="C5028" s="10"/>
    </row>
    <row r="5029" spans="1:3">
      <c r="A5029" s="19"/>
      <c r="B5029" s="19"/>
      <c r="C5029" s="10"/>
    </row>
    <row r="5030" spans="1:3">
      <c r="A5030" s="19"/>
      <c r="B5030" s="19"/>
      <c r="C5030" s="10"/>
    </row>
    <row r="5031" spans="1:3">
      <c r="A5031" s="19"/>
      <c r="B5031" s="19"/>
      <c r="C5031" s="10"/>
    </row>
    <row r="5032" spans="1:3">
      <c r="A5032" s="19"/>
      <c r="B5032" s="19"/>
      <c r="C5032" s="10"/>
    </row>
    <row r="5033" spans="1:3">
      <c r="A5033" s="19"/>
      <c r="B5033" s="19"/>
      <c r="C5033" s="10"/>
    </row>
    <row r="5034" spans="1:3">
      <c r="A5034" s="19"/>
      <c r="B5034" s="19"/>
      <c r="C5034" s="10"/>
    </row>
    <row r="5035" spans="1:3">
      <c r="A5035" s="19"/>
      <c r="B5035" s="19"/>
      <c r="C5035" s="10"/>
    </row>
    <row r="5036" spans="1:3">
      <c r="A5036" s="19"/>
      <c r="B5036" s="19"/>
      <c r="C5036" s="10"/>
    </row>
    <row r="5037" spans="1:3">
      <c r="A5037" s="19"/>
      <c r="B5037" s="19"/>
      <c r="C5037" s="10"/>
    </row>
    <row r="5038" spans="1:3">
      <c r="A5038" s="19"/>
      <c r="B5038" s="19"/>
      <c r="C5038" s="10"/>
    </row>
    <row r="5039" spans="1:3">
      <c r="A5039" s="19"/>
      <c r="B5039" s="19"/>
      <c r="C5039" s="10"/>
    </row>
    <row r="5040" spans="1:3">
      <c r="A5040" s="19"/>
      <c r="B5040" s="19"/>
      <c r="C5040" s="10"/>
    </row>
    <row r="5041" spans="1:3">
      <c r="A5041" s="19"/>
      <c r="B5041" s="19"/>
      <c r="C5041" s="10"/>
    </row>
    <row r="5042" spans="1:3">
      <c r="A5042" s="19"/>
      <c r="B5042" s="19"/>
      <c r="C5042" s="10"/>
    </row>
    <row r="5043" spans="1:3">
      <c r="A5043" s="19"/>
      <c r="B5043" s="19"/>
      <c r="C5043" s="10"/>
    </row>
    <row r="5044" spans="1:3">
      <c r="A5044" s="19"/>
      <c r="B5044" s="19"/>
      <c r="C5044" s="10"/>
    </row>
    <row r="5045" spans="1:3">
      <c r="A5045" s="19"/>
      <c r="B5045" s="19"/>
      <c r="C5045" s="10"/>
    </row>
    <row r="5046" spans="1:3">
      <c r="A5046" s="19"/>
      <c r="B5046" s="19"/>
      <c r="C5046" s="10"/>
    </row>
    <row r="5047" spans="1:3">
      <c r="A5047" s="19"/>
      <c r="B5047" s="19"/>
      <c r="C5047" s="10"/>
    </row>
    <row r="5048" spans="1:3">
      <c r="A5048" s="19"/>
      <c r="B5048" s="19"/>
      <c r="C5048" s="10"/>
    </row>
    <row r="5049" spans="1:3">
      <c r="A5049" s="19"/>
      <c r="B5049" s="19"/>
      <c r="C5049" s="10"/>
    </row>
    <row r="5050" spans="1:3">
      <c r="A5050" s="19"/>
      <c r="B5050" s="19"/>
      <c r="C5050" s="10"/>
    </row>
    <row r="5051" spans="1:3">
      <c r="A5051" s="19"/>
      <c r="B5051" s="19"/>
      <c r="C5051" s="10"/>
    </row>
    <row r="5052" spans="1:3">
      <c r="A5052" s="19"/>
      <c r="B5052" s="19"/>
      <c r="C5052" s="10"/>
    </row>
    <row r="5053" spans="1:3">
      <c r="A5053" s="19"/>
      <c r="B5053" s="19"/>
      <c r="C5053" s="10"/>
    </row>
    <row r="5054" spans="1:3">
      <c r="A5054" s="19"/>
      <c r="B5054" s="19"/>
      <c r="C5054" s="10"/>
    </row>
    <row r="5055" spans="1:3">
      <c r="A5055" s="19"/>
      <c r="B5055" s="19"/>
      <c r="C5055" s="10"/>
    </row>
    <row r="5056" spans="1:3">
      <c r="A5056" s="19"/>
      <c r="B5056" s="19"/>
      <c r="C5056" s="10"/>
    </row>
    <row r="5057" spans="1:3">
      <c r="A5057" s="19"/>
      <c r="B5057" s="19"/>
      <c r="C5057" s="10"/>
    </row>
    <row r="5058" spans="1:3">
      <c r="A5058" s="19"/>
      <c r="B5058" s="19"/>
      <c r="C5058" s="10"/>
    </row>
    <row r="5059" spans="1:3">
      <c r="A5059" s="19"/>
      <c r="B5059" s="19"/>
      <c r="C5059" s="10"/>
    </row>
    <row r="5060" spans="1:3">
      <c r="A5060" s="19"/>
      <c r="B5060" s="19"/>
      <c r="C5060" s="10"/>
    </row>
    <row r="5061" spans="1:3">
      <c r="A5061" s="19"/>
      <c r="B5061" s="19"/>
      <c r="C5061" s="10"/>
    </row>
    <row r="5062" spans="1:3">
      <c r="A5062" s="19"/>
      <c r="B5062" s="19"/>
      <c r="C5062" s="10"/>
    </row>
    <row r="5063" spans="1:3">
      <c r="A5063" s="19"/>
      <c r="B5063" s="19"/>
      <c r="C5063" s="10"/>
    </row>
    <row r="5064" spans="1:3">
      <c r="A5064" s="19"/>
      <c r="B5064" s="19"/>
      <c r="C5064" s="10"/>
    </row>
    <row r="5065" spans="1:3">
      <c r="A5065" s="19"/>
      <c r="B5065" s="19"/>
      <c r="C5065" s="10"/>
    </row>
    <row r="5066" spans="1:3">
      <c r="A5066" s="19"/>
      <c r="B5066" s="19"/>
      <c r="C5066" s="10"/>
    </row>
    <row r="5067" spans="1:3">
      <c r="A5067" s="19"/>
      <c r="B5067" s="19"/>
      <c r="C5067" s="10"/>
    </row>
    <row r="5068" spans="1:3">
      <c r="A5068" s="19"/>
      <c r="B5068" s="19"/>
      <c r="C5068" s="10"/>
    </row>
    <row r="5069" spans="1:3">
      <c r="A5069" s="19"/>
      <c r="B5069" s="19"/>
      <c r="C5069" s="10"/>
    </row>
    <row r="5070" spans="1:3">
      <c r="A5070" s="19"/>
      <c r="B5070" s="19"/>
      <c r="C5070" s="10"/>
    </row>
    <row r="5071" spans="1:3">
      <c r="A5071" s="19"/>
      <c r="B5071" s="19"/>
      <c r="C5071" s="10"/>
    </row>
    <row r="5072" spans="1:3">
      <c r="A5072" s="19"/>
      <c r="B5072" s="19"/>
      <c r="C5072" s="10"/>
    </row>
    <row r="5073" spans="1:3">
      <c r="A5073" s="19"/>
      <c r="B5073" s="19"/>
      <c r="C5073" s="10"/>
    </row>
    <row r="5074" spans="1:3">
      <c r="A5074" s="19"/>
      <c r="B5074" s="19"/>
      <c r="C5074" s="10"/>
    </row>
    <row r="5075" spans="1:3">
      <c r="A5075" s="19"/>
      <c r="B5075" s="19"/>
      <c r="C5075" s="10"/>
    </row>
    <row r="5076" spans="1:3">
      <c r="A5076" s="19"/>
      <c r="B5076" s="19"/>
      <c r="C5076" s="10"/>
    </row>
    <row r="5077" spans="1:3">
      <c r="A5077" s="19"/>
      <c r="B5077" s="19"/>
      <c r="C5077" s="10"/>
    </row>
    <row r="5078" spans="1:3">
      <c r="A5078" s="19"/>
      <c r="B5078" s="19"/>
      <c r="C5078" s="10"/>
    </row>
    <row r="5079" spans="1:3">
      <c r="A5079" s="19"/>
      <c r="B5079" s="19"/>
      <c r="C5079" s="10"/>
    </row>
    <row r="5080" spans="1:3">
      <c r="A5080" s="19"/>
      <c r="B5080" s="19"/>
      <c r="C5080" s="10"/>
    </row>
    <row r="5081" spans="1:3">
      <c r="A5081" s="19"/>
      <c r="B5081" s="19"/>
      <c r="C5081" s="10"/>
    </row>
    <row r="5082" spans="1:3">
      <c r="A5082" s="19"/>
      <c r="B5082" s="19"/>
      <c r="C5082" s="10"/>
    </row>
    <row r="5083" spans="1:3">
      <c r="A5083" s="19"/>
      <c r="B5083" s="19"/>
      <c r="C5083" s="10"/>
    </row>
    <row r="5084" spans="1:3">
      <c r="A5084" s="19"/>
      <c r="B5084" s="19"/>
      <c r="C5084" s="10"/>
    </row>
    <row r="5085" spans="1:3">
      <c r="A5085" s="19"/>
      <c r="B5085" s="19"/>
      <c r="C5085" s="10"/>
    </row>
    <row r="5086" spans="1:3">
      <c r="A5086" s="19"/>
      <c r="B5086" s="19"/>
      <c r="C5086" s="10"/>
    </row>
    <row r="5087" spans="1:3">
      <c r="A5087" s="19"/>
      <c r="B5087" s="19"/>
      <c r="C5087" s="10"/>
    </row>
    <row r="5088" spans="1:3">
      <c r="A5088" s="19"/>
      <c r="B5088" s="19"/>
      <c r="C5088" s="10"/>
    </row>
    <row r="5089" spans="1:3">
      <c r="A5089" s="19"/>
      <c r="B5089" s="19"/>
      <c r="C5089" s="10"/>
    </row>
    <row r="5090" spans="1:3">
      <c r="A5090" s="19"/>
      <c r="B5090" s="19"/>
      <c r="C5090" s="10"/>
    </row>
    <row r="5091" spans="1:3">
      <c r="A5091" s="19"/>
      <c r="B5091" s="19"/>
      <c r="C5091" s="10"/>
    </row>
    <row r="5092" spans="1:3">
      <c r="A5092" s="19"/>
      <c r="B5092" s="19"/>
      <c r="C5092" s="10"/>
    </row>
    <row r="5093" spans="1:3">
      <c r="A5093" s="19"/>
      <c r="B5093" s="19"/>
      <c r="C5093" s="10"/>
    </row>
    <row r="5094" spans="1:3">
      <c r="A5094" s="19"/>
      <c r="B5094" s="19"/>
      <c r="C5094" s="10"/>
    </row>
    <row r="5095" spans="1:3">
      <c r="A5095" s="19"/>
      <c r="B5095" s="19"/>
      <c r="C5095" s="10"/>
    </row>
    <row r="5096" spans="1:3">
      <c r="A5096" s="19"/>
      <c r="B5096" s="19"/>
      <c r="C5096" s="10"/>
    </row>
    <row r="5097" spans="1:3">
      <c r="A5097" s="19"/>
      <c r="B5097" s="19"/>
      <c r="C5097" s="10"/>
    </row>
    <row r="5098" spans="1:3">
      <c r="A5098" s="19"/>
      <c r="B5098" s="19"/>
      <c r="C5098" s="10"/>
    </row>
    <row r="5099" spans="1:3">
      <c r="A5099" s="19"/>
      <c r="B5099" s="19"/>
      <c r="C5099" s="10"/>
    </row>
    <row r="5100" spans="1:3">
      <c r="A5100" s="19"/>
      <c r="B5100" s="19"/>
      <c r="C5100" s="10"/>
    </row>
    <row r="5101" spans="1:3">
      <c r="A5101" s="19"/>
      <c r="B5101" s="19"/>
      <c r="C5101" s="10"/>
    </row>
    <row r="5102" spans="1:3">
      <c r="A5102" s="19"/>
      <c r="B5102" s="19"/>
      <c r="C5102" s="10"/>
    </row>
    <row r="5103" spans="1:3">
      <c r="A5103" s="19"/>
      <c r="B5103" s="19"/>
      <c r="C5103" s="10"/>
    </row>
    <row r="5104" spans="1:3">
      <c r="A5104" s="19"/>
      <c r="B5104" s="19"/>
      <c r="C5104" s="10"/>
    </row>
    <row r="5105" spans="1:3">
      <c r="A5105" s="19"/>
      <c r="B5105" s="19"/>
      <c r="C5105" s="10"/>
    </row>
    <row r="5106" spans="1:3">
      <c r="A5106" s="19"/>
      <c r="B5106" s="19"/>
      <c r="C5106" s="10"/>
    </row>
    <row r="5107" spans="1:3">
      <c r="A5107" s="19"/>
      <c r="B5107" s="19"/>
      <c r="C5107" s="10"/>
    </row>
    <row r="5108" spans="1:3">
      <c r="A5108" s="19"/>
      <c r="B5108" s="19"/>
      <c r="C5108" s="10"/>
    </row>
    <row r="5109" spans="1:3">
      <c r="A5109" s="19"/>
      <c r="B5109" s="19"/>
      <c r="C5109" s="10"/>
    </row>
    <row r="5110" spans="1:3">
      <c r="A5110" s="19"/>
      <c r="B5110" s="19"/>
      <c r="C5110" s="10"/>
    </row>
    <row r="5111" spans="1:3">
      <c r="A5111" s="19"/>
      <c r="B5111" s="19"/>
      <c r="C5111" s="10"/>
    </row>
    <row r="5112" spans="1:3">
      <c r="A5112" s="19"/>
      <c r="B5112" s="19"/>
      <c r="C5112" s="10"/>
    </row>
    <row r="5113" spans="1:3">
      <c r="A5113" s="19"/>
      <c r="B5113" s="19"/>
      <c r="C5113" s="10"/>
    </row>
    <row r="5114" spans="1:3">
      <c r="A5114" s="19"/>
      <c r="B5114" s="19"/>
      <c r="C5114" s="10"/>
    </row>
    <row r="5115" spans="1:3">
      <c r="A5115" s="19"/>
      <c r="B5115" s="19"/>
      <c r="C5115" s="10"/>
    </row>
    <row r="5116" spans="1:3">
      <c r="A5116" s="19"/>
      <c r="B5116" s="19"/>
      <c r="C5116" s="10"/>
    </row>
    <row r="5117" spans="1:3">
      <c r="A5117" s="19"/>
      <c r="B5117" s="19"/>
      <c r="C5117" s="10"/>
    </row>
    <row r="5118" spans="1:3">
      <c r="A5118" s="19"/>
      <c r="B5118" s="19"/>
      <c r="C5118" s="10"/>
    </row>
    <row r="5119" spans="1:3">
      <c r="A5119" s="19"/>
      <c r="B5119" s="19"/>
      <c r="C5119" s="10"/>
    </row>
    <row r="5120" spans="1:3">
      <c r="A5120" s="19"/>
      <c r="B5120" s="19"/>
      <c r="C5120" s="10"/>
    </row>
    <row r="5121" spans="1:3">
      <c r="A5121" s="19"/>
      <c r="B5121" s="19"/>
      <c r="C5121" s="10"/>
    </row>
    <row r="5122" spans="1:3">
      <c r="A5122" s="19"/>
      <c r="B5122" s="19"/>
      <c r="C5122" s="10"/>
    </row>
    <row r="5123" spans="1:3">
      <c r="A5123" s="19"/>
      <c r="B5123" s="19"/>
      <c r="C5123" s="10"/>
    </row>
    <row r="5124" spans="1:3">
      <c r="A5124" s="19"/>
      <c r="B5124" s="19"/>
      <c r="C5124" s="10"/>
    </row>
    <row r="5125" spans="1:3">
      <c r="A5125" s="19"/>
      <c r="B5125" s="19"/>
      <c r="C5125" s="10"/>
    </row>
    <row r="5126" spans="1:3">
      <c r="A5126" s="19"/>
      <c r="B5126" s="19"/>
      <c r="C5126" s="10"/>
    </row>
    <row r="5127" spans="1:3">
      <c r="A5127" s="19"/>
      <c r="B5127" s="19"/>
      <c r="C5127" s="10"/>
    </row>
    <row r="5128" spans="1:3">
      <c r="A5128" s="19"/>
      <c r="B5128" s="19"/>
      <c r="C5128" s="10"/>
    </row>
    <row r="5129" spans="1:3">
      <c r="A5129" s="19"/>
      <c r="B5129" s="19"/>
      <c r="C5129" s="10"/>
    </row>
    <row r="5130" spans="1:3">
      <c r="A5130" s="19"/>
      <c r="B5130" s="19"/>
      <c r="C5130" s="10"/>
    </row>
    <row r="5131" spans="1:3">
      <c r="A5131" s="19"/>
      <c r="B5131" s="19"/>
      <c r="C5131" s="10"/>
    </row>
    <row r="5132" spans="1:3">
      <c r="A5132" s="19"/>
      <c r="B5132" s="19"/>
      <c r="C5132" s="10"/>
    </row>
    <row r="5133" spans="1:3">
      <c r="A5133" s="19"/>
      <c r="B5133" s="19"/>
      <c r="C5133" s="10"/>
    </row>
    <row r="5134" spans="1:3">
      <c r="A5134" s="19"/>
      <c r="B5134" s="19"/>
      <c r="C5134" s="10"/>
    </row>
    <row r="5135" spans="1:3">
      <c r="A5135" s="19"/>
      <c r="B5135" s="19"/>
      <c r="C5135" s="10"/>
    </row>
    <row r="5136" spans="1:3">
      <c r="A5136" s="19"/>
      <c r="B5136" s="19"/>
      <c r="C5136" s="10"/>
    </row>
    <row r="5137" spans="1:3">
      <c r="A5137" s="19"/>
      <c r="B5137" s="19"/>
      <c r="C5137" s="10"/>
    </row>
    <row r="5138" spans="1:3">
      <c r="A5138" s="19"/>
      <c r="B5138" s="19"/>
      <c r="C5138" s="10"/>
    </row>
    <row r="5139" spans="1:3">
      <c r="A5139" s="19"/>
      <c r="B5139" s="19"/>
      <c r="C5139" s="10"/>
    </row>
    <row r="5140" spans="1:3">
      <c r="A5140" s="19"/>
      <c r="B5140" s="19"/>
      <c r="C5140" s="10"/>
    </row>
    <row r="5141" spans="1:3">
      <c r="A5141" s="19"/>
      <c r="B5141" s="19"/>
      <c r="C5141" s="10"/>
    </row>
    <row r="5142" spans="1:3">
      <c r="A5142" s="19"/>
      <c r="B5142" s="19"/>
      <c r="C5142" s="10"/>
    </row>
    <row r="5143" spans="1:3">
      <c r="A5143" s="19"/>
      <c r="B5143" s="19"/>
      <c r="C5143" s="10"/>
    </row>
    <row r="5144" spans="1:3">
      <c r="A5144" s="19"/>
      <c r="B5144" s="19"/>
      <c r="C5144" s="10"/>
    </row>
    <row r="5145" spans="1:3">
      <c r="A5145" s="19"/>
      <c r="B5145" s="19"/>
      <c r="C5145" s="10"/>
    </row>
    <row r="5146" spans="1:3">
      <c r="A5146" s="19"/>
      <c r="B5146" s="19"/>
      <c r="C5146" s="10"/>
    </row>
    <row r="5147" spans="1:3">
      <c r="A5147" s="19"/>
      <c r="B5147" s="19"/>
      <c r="C5147" s="10"/>
    </row>
    <row r="5148" spans="1:3">
      <c r="A5148" s="19"/>
      <c r="B5148" s="19"/>
      <c r="C5148" s="10"/>
    </row>
    <row r="5149" spans="1:3">
      <c r="A5149" s="19"/>
      <c r="B5149" s="19"/>
      <c r="C5149" s="10"/>
    </row>
    <row r="5150" spans="1:3">
      <c r="A5150" s="19"/>
      <c r="B5150" s="19"/>
      <c r="C5150" s="10"/>
    </row>
    <row r="5151" spans="1:3">
      <c r="A5151" s="19"/>
      <c r="B5151" s="19"/>
      <c r="C5151" s="10"/>
    </row>
    <row r="5152" spans="1:3">
      <c r="A5152" s="19"/>
      <c r="B5152" s="19"/>
      <c r="C5152" s="10"/>
    </row>
    <row r="5153" spans="1:3">
      <c r="A5153" s="19"/>
      <c r="B5153" s="19"/>
      <c r="C5153" s="10"/>
    </row>
    <row r="5154" spans="1:3">
      <c r="A5154" s="19"/>
      <c r="B5154" s="19"/>
      <c r="C5154" s="10"/>
    </row>
    <row r="5155" spans="1:3">
      <c r="A5155" s="19"/>
      <c r="B5155" s="19"/>
      <c r="C5155" s="10"/>
    </row>
    <row r="5156" spans="1:3">
      <c r="A5156" s="19"/>
      <c r="B5156" s="19"/>
      <c r="C5156" s="10"/>
    </row>
    <row r="5157" spans="1:3">
      <c r="A5157" s="19"/>
      <c r="B5157" s="19"/>
      <c r="C5157" s="10"/>
    </row>
    <row r="5158" spans="1:3">
      <c r="A5158" s="19"/>
      <c r="B5158" s="19"/>
      <c r="C5158" s="10"/>
    </row>
    <row r="5159" spans="1:3">
      <c r="A5159" s="19"/>
      <c r="B5159" s="19"/>
      <c r="C5159" s="10"/>
    </row>
    <row r="5160" spans="1:3">
      <c r="A5160" s="19"/>
      <c r="B5160" s="19"/>
      <c r="C5160" s="10"/>
    </row>
    <row r="5161" spans="1:3">
      <c r="A5161" s="19"/>
      <c r="B5161" s="19"/>
      <c r="C5161" s="10"/>
    </row>
    <row r="5162" spans="1:3">
      <c r="A5162" s="19"/>
      <c r="B5162" s="19"/>
      <c r="C5162" s="10"/>
    </row>
    <row r="5163" spans="1:3">
      <c r="A5163" s="19"/>
      <c r="B5163" s="19"/>
      <c r="C5163" s="10"/>
    </row>
    <row r="5164" spans="1:3">
      <c r="A5164" s="19"/>
      <c r="B5164" s="19"/>
      <c r="C5164" s="10"/>
    </row>
    <row r="5165" spans="1:3">
      <c r="A5165" s="19"/>
      <c r="B5165" s="19"/>
      <c r="C5165" s="10"/>
    </row>
    <row r="5166" spans="1:3">
      <c r="A5166" s="19"/>
      <c r="B5166" s="19"/>
      <c r="C5166" s="10"/>
    </row>
    <row r="5167" spans="1:3">
      <c r="A5167" s="19"/>
      <c r="B5167" s="19"/>
      <c r="C5167" s="10"/>
    </row>
    <row r="5168" spans="1:3">
      <c r="A5168" s="19"/>
      <c r="B5168" s="19"/>
      <c r="C5168" s="10"/>
    </row>
    <row r="5169" spans="1:3">
      <c r="A5169" s="19"/>
      <c r="B5169" s="19"/>
      <c r="C5169" s="10"/>
    </row>
    <row r="5170" spans="1:3">
      <c r="A5170" s="19"/>
      <c r="B5170" s="19"/>
      <c r="C5170" s="10"/>
    </row>
    <row r="5171" spans="1:3">
      <c r="A5171" s="19"/>
      <c r="B5171" s="19"/>
      <c r="C5171" s="10"/>
    </row>
    <row r="5172" spans="1:3">
      <c r="A5172" s="19"/>
      <c r="B5172" s="19"/>
      <c r="C5172" s="10"/>
    </row>
    <row r="5173" spans="1:3">
      <c r="A5173" s="19"/>
      <c r="B5173" s="19"/>
      <c r="C5173" s="10"/>
    </row>
    <row r="5174" spans="1:3">
      <c r="A5174" s="19"/>
      <c r="B5174" s="19"/>
      <c r="C5174" s="10"/>
    </row>
    <row r="5175" spans="1:3">
      <c r="A5175" s="19"/>
      <c r="B5175" s="19"/>
      <c r="C5175" s="10"/>
    </row>
    <row r="5176" spans="1:3">
      <c r="A5176" s="19"/>
      <c r="B5176" s="19"/>
      <c r="C5176" s="10"/>
    </row>
    <row r="5177" spans="1:3">
      <c r="A5177" s="19"/>
      <c r="B5177" s="19"/>
      <c r="C5177" s="10"/>
    </row>
    <row r="5178" spans="1:3">
      <c r="A5178" s="19"/>
      <c r="B5178" s="19"/>
      <c r="C5178" s="10"/>
    </row>
    <row r="5179" spans="1:3">
      <c r="A5179" s="19"/>
      <c r="B5179" s="19"/>
      <c r="C5179" s="10"/>
    </row>
    <row r="5180" spans="1:3">
      <c r="A5180" s="19"/>
      <c r="B5180" s="19"/>
      <c r="C5180" s="10"/>
    </row>
    <row r="5181" spans="1:3">
      <c r="A5181" s="19"/>
      <c r="B5181" s="19"/>
      <c r="C5181" s="10"/>
    </row>
    <row r="5182" spans="1:3">
      <c r="A5182" s="19"/>
      <c r="B5182" s="19"/>
      <c r="C5182" s="10"/>
    </row>
    <row r="5183" spans="1:3">
      <c r="A5183" s="19"/>
      <c r="B5183" s="19"/>
      <c r="C5183" s="10"/>
    </row>
    <row r="5184" spans="1:3">
      <c r="A5184" s="19"/>
      <c r="B5184" s="19"/>
      <c r="C5184" s="10"/>
    </row>
    <row r="5185" spans="1:3">
      <c r="A5185" s="19"/>
      <c r="B5185" s="19"/>
      <c r="C5185" s="10"/>
    </row>
    <row r="5186" spans="1:3">
      <c r="A5186" s="19"/>
      <c r="B5186" s="19"/>
      <c r="C5186" s="10"/>
    </row>
    <row r="5187" spans="1:3">
      <c r="A5187" s="19"/>
      <c r="B5187" s="19"/>
      <c r="C5187" s="10"/>
    </row>
    <row r="5188" spans="1:3">
      <c r="A5188" s="19"/>
      <c r="B5188" s="19"/>
      <c r="C5188" s="10"/>
    </row>
    <row r="5189" spans="1:3">
      <c r="A5189" s="19"/>
      <c r="B5189" s="19"/>
      <c r="C5189" s="10"/>
    </row>
    <row r="5190" spans="1:3">
      <c r="A5190" s="19"/>
      <c r="B5190" s="19"/>
      <c r="C5190" s="10"/>
    </row>
    <row r="5191" spans="1:3">
      <c r="A5191" s="19"/>
      <c r="B5191" s="19"/>
      <c r="C5191" s="10"/>
    </row>
    <row r="5192" spans="1:3">
      <c r="A5192" s="19"/>
      <c r="B5192" s="19"/>
      <c r="C5192" s="10"/>
    </row>
    <row r="5193" spans="1:3">
      <c r="A5193" s="19"/>
      <c r="B5193" s="19"/>
      <c r="C5193" s="10"/>
    </row>
    <row r="5194" spans="1:3">
      <c r="A5194" s="19"/>
      <c r="B5194" s="19"/>
      <c r="C5194" s="10"/>
    </row>
    <row r="5195" spans="1:3">
      <c r="A5195" s="19"/>
      <c r="B5195" s="19"/>
      <c r="C5195" s="10"/>
    </row>
    <row r="5196" spans="1:3">
      <c r="A5196" s="19"/>
      <c r="B5196" s="19"/>
      <c r="C5196" s="10"/>
    </row>
    <row r="5197" spans="1:3">
      <c r="A5197" s="19"/>
      <c r="B5197" s="19"/>
      <c r="C5197" s="10"/>
    </row>
    <row r="5198" spans="1:3">
      <c r="A5198" s="19"/>
      <c r="B5198" s="19"/>
      <c r="C5198" s="10"/>
    </row>
    <row r="5199" spans="1:3">
      <c r="A5199" s="19"/>
      <c r="B5199" s="19"/>
      <c r="C5199" s="10"/>
    </row>
    <row r="5200" spans="1:3">
      <c r="A5200" s="19"/>
      <c r="B5200" s="19"/>
      <c r="C5200" s="10"/>
    </row>
    <row r="5201" spans="1:3">
      <c r="A5201" s="19"/>
      <c r="B5201" s="19"/>
      <c r="C5201" s="10"/>
    </row>
    <row r="5202" spans="1:3">
      <c r="A5202" s="19"/>
      <c r="B5202" s="19"/>
      <c r="C5202" s="10"/>
    </row>
    <row r="5203" spans="1:3">
      <c r="A5203" s="19"/>
      <c r="B5203" s="19"/>
      <c r="C5203" s="10"/>
    </row>
    <row r="5204" spans="1:3">
      <c r="A5204" s="19"/>
      <c r="B5204" s="19"/>
      <c r="C5204" s="10"/>
    </row>
    <row r="5205" spans="1:3">
      <c r="A5205" s="19"/>
      <c r="B5205" s="19"/>
      <c r="C5205" s="10"/>
    </row>
    <row r="5206" spans="1:3">
      <c r="A5206" s="19"/>
      <c r="B5206" s="19"/>
      <c r="C5206" s="10"/>
    </row>
    <row r="5207" spans="1:3">
      <c r="A5207" s="19"/>
      <c r="B5207" s="19"/>
      <c r="C5207" s="10"/>
    </row>
    <row r="5208" spans="1:3">
      <c r="A5208" s="19"/>
      <c r="B5208" s="19"/>
      <c r="C5208" s="10"/>
    </row>
    <row r="5209" spans="1:3">
      <c r="A5209" s="19"/>
      <c r="B5209" s="19"/>
      <c r="C5209" s="10"/>
    </row>
    <row r="5210" spans="1:3">
      <c r="A5210" s="19"/>
      <c r="B5210" s="19"/>
      <c r="C5210" s="10"/>
    </row>
    <row r="5211" spans="1:3">
      <c r="A5211" s="19"/>
      <c r="B5211" s="19"/>
      <c r="C5211" s="10"/>
    </row>
    <row r="5212" spans="1:3">
      <c r="A5212" s="19"/>
      <c r="B5212" s="19"/>
      <c r="C5212" s="10"/>
    </row>
    <row r="5213" spans="1:3">
      <c r="A5213" s="19"/>
      <c r="B5213" s="19"/>
      <c r="C5213" s="10"/>
    </row>
    <row r="5214" spans="1:3">
      <c r="A5214" s="19"/>
      <c r="B5214" s="19"/>
      <c r="C5214" s="10"/>
    </row>
    <row r="5215" spans="1:3">
      <c r="A5215" s="19"/>
      <c r="B5215" s="19"/>
      <c r="C5215" s="10"/>
    </row>
    <row r="5216" spans="1:3">
      <c r="A5216" s="19"/>
      <c r="B5216" s="19"/>
      <c r="C5216" s="10"/>
    </row>
    <row r="5217" spans="1:3">
      <c r="A5217" s="19"/>
      <c r="B5217" s="19"/>
      <c r="C5217" s="10"/>
    </row>
    <row r="5218" spans="1:3">
      <c r="A5218" s="19"/>
      <c r="B5218" s="19"/>
      <c r="C5218" s="10"/>
    </row>
    <row r="5219" spans="1:3">
      <c r="A5219" s="19"/>
      <c r="B5219" s="19"/>
      <c r="C5219" s="10"/>
    </row>
    <row r="5220" spans="1:3">
      <c r="A5220" s="19"/>
      <c r="B5220" s="19"/>
      <c r="C5220" s="10"/>
    </row>
    <row r="5221" spans="1:3">
      <c r="A5221" s="19"/>
      <c r="B5221" s="19"/>
      <c r="C5221" s="10"/>
    </row>
    <row r="5222" spans="1:3">
      <c r="A5222" s="19"/>
      <c r="B5222" s="19"/>
      <c r="C5222" s="10"/>
    </row>
    <row r="5223" spans="1:3">
      <c r="A5223" s="19"/>
      <c r="B5223" s="19"/>
      <c r="C5223" s="10"/>
    </row>
    <row r="5224" spans="1:3">
      <c r="A5224" s="19"/>
      <c r="B5224" s="19"/>
      <c r="C5224" s="10"/>
    </row>
    <row r="5225" spans="1:3">
      <c r="A5225" s="19"/>
      <c r="B5225" s="19"/>
      <c r="C5225" s="10"/>
    </row>
    <row r="5226" spans="1:3">
      <c r="A5226" s="19"/>
      <c r="B5226" s="19"/>
      <c r="C5226" s="10"/>
    </row>
    <row r="5227" spans="1:3">
      <c r="A5227" s="19"/>
      <c r="B5227" s="19"/>
      <c r="C5227" s="10"/>
    </row>
    <row r="5228" spans="1:3">
      <c r="A5228" s="19"/>
      <c r="B5228" s="19"/>
      <c r="C5228" s="10"/>
    </row>
    <row r="5229" spans="1:3">
      <c r="A5229" s="19"/>
      <c r="B5229" s="19"/>
      <c r="C5229" s="10"/>
    </row>
    <row r="5230" spans="1:3">
      <c r="A5230" s="19"/>
      <c r="B5230" s="19"/>
      <c r="C5230" s="10"/>
    </row>
    <row r="5231" spans="1:3">
      <c r="A5231" s="19"/>
      <c r="B5231" s="19"/>
      <c r="C5231" s="10"/>
    </row>
    <row r="5232" spans="1:3">
      <c r="A5232" s="19"/>
      <c r="B5232" s="19"/>
      <c r="C5232" s="10"/>
    </row>
    <row r="5233" spans="1:3">
      <c r="A5233" s="19"/>
      <c r="B5233" s="19"/>
      <c r="C5233" s="10"/>
    </row>
    <row r="5234" spans="1:3">
      <c r="A5234" s="19"/>
      <c r="B5234" s="19"/>
      <c r="C5234" s="10"/>
    </row>
    <row r="5235" spans="1:3">
      <c r="A5235" s="19"/>
      <c r="B5235" s="19"/>
      <c r="C5235" s="10"/>
    </row>
    <row r="5236" spans="1:3">
      <c r="A5236" s="19"/>
      <c r="B5236" s="19"/>
      <c r="C5236" s="10"/>
    </row>
    <row r="5237" spans="1:3">
      <c r="A5237" s="19"/>
      <c r="B5237" s="19"/>
      <c r="C5237" s="10"/>
    </row>
    <row r="5238" spans="1:3">
      <c r="A5238" s="19"/>
      <c r="B5238" s="19"/>
      <c r="C5238" s="10"/>
    </row>
    <row r="5239" spans="1:3">
      <c r="A5239" s="19"/>
      <c r="B5239" s="19"/>
      <c r="C5239" s="10"/>
    </row>
    <row r="5240" spans="1:3">
      <c r="A5240" s="19"/>
      <c r="B5240" s="19"/>
      <c r="C5240" s="10"/>
    </row>
    <row r="5241" spans="1:3">
      <c r="A5241" s="19"/>
      <c r="B5241" s="19"/>
      <c r="C5241" s="10"/>
    </row>
    <row r="5242" spans="1:3">
      <c r="A5242" s="19"/>
      <c r="B5242" s="19"/>
      <c r="C5242" s="10"/>
    </row>
    <row r="5243" spans="1:3">
      <c r="A5243" s="19"/>
      <c r="B5243" s="19"/>
      <c r="C5243" s="10"/>
    </row>
    <row r="5244" spans="1:3">
      <c r="A5244" s="19"/>
      <c r="B5244" s="19"/>
      <c r="C5244" s="10"/>
    </row>
    <row r="5245" spans="1:3">
      <c r="A5245" s="19"/>
      <c r="B5245" s="19"/>
      <c r="C5245" s="10"/>
    </row>
    <row r="5246" spans="1:3">
      <c r="A5246" s="19"/>
      <c r="B5246" s="19"/>
      <c r="C5246" s="10"/>
    </row>
    <row r="5247" spans="1:3">
      <c r="A5247" s="19"/>
      <c r="B5247" s="19"/>
      <c r="C5247" s="10"/>
    </row>
    <row r="5248" spans="1:3">
      <c r="A5248" s="19"/>
      <c r="B5248" s="19"/>
      <c r="C5248" s="10"/>
    </row>
    <row r="5249" spans="1:3">
      <c r="A5249" s="19"/>
      <c r="B5249" s="19"/>
      <c r="C5249" s="10"/>
    </row>
    <row r="5250" spans="1:3">
      <c r="A5250" s="19"/>
      <c r="B5250" s="19"/>
      <c r="C5250" s="10"/>
    </row>
    <row r="5251" spans="1:3">
      <c r="A5251" s="19"/>
      <c r="B5251" s="19"/>
      <c r="C5251" s="10"/>
    </row>
    <row r="5252" spans="1:3">
      <c r="A5252" s="19"/>
      <c r="B5252" s="19"/>
      <c r="C5252" s="10"/>
    </row>
    <row r="5253" spans="1:3">
      <c r="A5253" s="19"/>
      <c r="B5253" s="19"/>
      <c r="C5253" s="10"/>
    </row>
    <row r="5254" spans="1:3">
      <c r="A5254" s="19"/>
      <c r="B5254" s="19"/>
      <c r="C5254" s="10"/>
    </row>
    <row r="5255" spans="1:3">
      <c r="A5255" s="19"/>
      <c r="B5255" s="19"/>
      <c r="C5255" s="10"/>
    </row>
    <row r="5256" spans="1:3">
      <c r="A5256" s="19"/>
      <c r="B5256" s="19"/>
      <c r="C5256" s="10"/>
    </row>
    <row r="5257" spans="1:3">
      <c r="A5257" s="19"/>
      <c r="B5257" s="19"/>
      <c r="C5257" s="10"/>
    </row>
    <row r="5258" spans="1:3">
      <c r="A5258" s="19"/>
      <c r="B5258" s="19"/>
      <c r="C5258" s="10"/>
    </row>
    <row r="5259" spans="1:3">
      <c r="A5259" s="19"/>
      <c r="B5259" s="19"/>
      <c r="C5259" s="10"/>
    </row>
    <row r="5260" spans="1:3">
      <c r="A5260" s="19"/>
      <c r="B5260" s="19"/>
      <c r="C5260" s="10"/>
    </row>
    <row r="5261" spans="1:3">
      <c r="A5261" s="19"/>
      <c r="B5261" s="19"/>
      <c r="C5261" s="10"/>
    </row>
    <row r="5262" spans="1:3">
      <c r="A5262" s="19"/>
      <c r="B5262" s="19"/>
      <c r="C5262" s="10"/>
    </row>
    <row r="5263" spans="1:3">
      <c r="A5263" s="19"/>
      <c r="B5263" s="19"/>
      <c r="C5263" s="10"/>
    </row>
    <row r="5264" spans="1:3">
      <c r="A5264" s="19"/>
      <c r="B5264" s="19"/>
      <c r="C5264" s="10"/>
    </row>
    <row r="5265" spans="1:3">
      <c r="A5265" s="19"/>
      <c r="B5265" s="19"/>
      <c r="C5265" s="10"/>
    </row>
    <row r="5266" spans="1:3">
      <c r="A5266" s="19"/>
      <c r="B5266" s="19"/>
      <c r="C5266" s="10"/>
    </row>
    <row r="5267" spans="1:3">
      <c r="A5267" s="19"/>
      <c r="B5267" s="19"/>
      <c r="C5267" s="10"/>
    </row>
    <row r="5268" spans="1:3">
      <c r="A5268" s="19"/>
      <c r="B5268" s="19"/>
      <c r="C5268" s="10"/>
    </row>
    <row r="5269" spans="1:3">
      <c r="A5269" s="19"/>
      <c r="B5269" s="19"/>
      <c r="C5269" s="10"/>
    </row>
    <row r="5270" spans="1:3">
      <c r="A5270" s="19"/>
      <c r="B5270" s="19"/>
      <c r="C5270" s="10"/>
    </row>
    <row r="5271" spans="1:3">
      <c r="A5271" s="19"/>
      <c r="B5271" s="19"/>
      <c r="C5271" s="10"/>
    </row>
    <row r="5272" spans="1:3">
      <c r="A5272" s="19"/>
      <c r="B5272" s="19"/>
      <c r="C5272" s="10"/>
    </row>
    <row r="5273" spans="1:3">
      <c r="A5273" s="19"/>
      <c r="B5273" s="19"/>
      <c r="C5273" s="10"/>
    </row>
    <row r="5274" spans="1:3">
      <c r="A5274" s="19"/>
      <c r="B5274" s="19"/>
      <c r="C5274" s="10"/>
    </row>
    <row r="5275" spans="1:3">
      <c r="A5275" s="19"/>
      <c r="B5275" s="19"/>
      <c r="C5275" s="10"/>
    </row>
    <row r="5276" spans="1:3">
      <c r="A5276" s="19"/>
      <c r="B5276" s="19"/>
      <c r="C5276" s="10"/>
    </row>
    <row r="5277" spans="1:3">
      <c r="A5277" s="19"/>
      <c r="B5277" s="19"/>
      <c r="C5277" s="10"/>
    </row>
    <row r="5278" spans="1:3">
      <c r="A5278" s="19"/>
      <c r="B5278" s="19"/>
      <c r="C5278" s="10"/>
    </row>
    <row r="5279" spans="1:3">
      <c r="A5279" s="19"/>
      <c r="B5279" s="19"/>
      <c r="C5279" s="10"/>
    </row>
    <row r="5280" spans="1:3">
      <c r="A5280" s="19"/>
      <c r="B5280" s="19"/>
      <c r="C5280" s="10"/>
    </row>
    <row r="5281" spans="1:3">
      <c r="A5281" s="19"/>
      <c r="B5281" s="19"/>
      <c r="C5281" s="10"/>
    </row>
    <row r="5282" spans="1:3">
      <c r="A5282" s="19"/>
      <c r="B5282" s="19"/>
      <c r="C5282" s="10"/>
    </row>
    <row r="5283" spans="1:3">
      <c r="A5283" s="19"/>
      <c r="B5283" s="19"/>
      <c r="C5283" s="10"/>
    </row>
    <row r="5284" spans="1:3">
      <c r="A5284" s="19"/>
      <c r="B5284" s="19"/>
      <c r="C5284" s="10"/>
    </row>
    <row r="5285" spans="1:3">
      <c r="A5285" s="19"/>
      <c r="B5285" s="19"/>
      <c r="C5285" s="10"/>
    </row>
    <row r="5286" spans="1:3">
      <c r="A5286" s="19"/>
      <c r="B5286" s="19"/>
      <c r="C5286" s="10"/>
    </row>
    <row r="5287" spans="1:3">
      <c r="A5287" s="19"/>
      <c r="B5287" s="19"/>
      <c r="C5287" s="10"/>
    </row>
    <row r="5288" spans="1:3">
      <c r="A5288" s="19"/>
      <c r="B5288" s="19"/>
      <c r="C5288" s="10"/>
    </row>
    <row r="5289" spans="1:3">
      <c r="A5289" s="19"/>
      <c r="B5289" s="19"/>
      <c r="C5289" s="10"/>
    </row>
    <row r="5290" spans="1:3">
      <c r="A5290" s="19"/>
      <c r="B5290" s="19"/>
      <c r="C5290" s="10"/>
    </row>
    <row r="5291" spans="1:3">
      <c r="A5291" s="19"/>
      <c r="B5291" s="19"/>
      <c r="C5291" s="10"/>
    </row>
    <row r="5292" spans="1:3">
      <c r="A5292" s="19"/>
      <c r="B5292" s="19"/>
      <c r="C5292" s="10"/>
    </row>
    <row r="5293" spans="1:3">
      <c r="A5293" s="19"/>
      <c r="B5293" s="19"/>
      <c r="C5293" s="10"/>
    </row>
    <row r="5294" spans="1:3">
      <c r="A5294" s="19"/>
      <c r="B5294" s="19"/>
      <c r="C5294" s="10"/>
    </row>
    <row r="5295" spans="1:3">
      <c r="A5295" s="19"/>
      <c r="B5295" s="19"/>
      <c r="C5295" s="10"/>
    </row>
    <row r="5296" spans="1:3">
      <c r="A5296" s="19"/>
      <c r="B5296" s="19"/>
      <c r="C5296" s="10"/>
    </row>
    <row r="5297" spans="1:3">
      <c r="A5297" s="19"/>
      <c r="B5297" s="19"/>
      <c r="C5297" s="10"/>
    </row>
    <row r="5298" spans="1:3">
      <c r="A5298" s="19"/>
      <c r="B5298" s="19"/>
      <c r="C5298" s="10"/>
    </row>
    <row r="5299" spans="1:3">
      <c r="A5299" s="19"/>
      <c r="B5299" s="19"/>
      <c r="C5299" s="10"/>
    </row>
    <row r="5300" spans="1:3">
      <c r="A5300" s="19"/>
      <c r="B5300" s="19"/>
      <c r="C5300" s="10"/>
    </row>
    <row r="5301" spans="1:3">
      <c r="A5301" s="19"/>
      <c r="B5301" s="19"/>
      <c r="C5301" s="10"/>
    </row>
    <row r="5302" spans="1:3">
      <c r="A5302" s="19"/>
      <c r="B5302" s="19"/>
      <c r="C5302" s="10"/>
    </row>
    <row r="5303" spans="1:3">
      <c r="A5303" s="19"/>
      <c r="B5303" s="19"/>
      <c r="C5303" s="10"/>
    </row>
    <row r="5304" spans="1:3">
      <c r="A5304" s="19"/>
      <c r="B5304" s="19"/>
      <c r="C5304" s="10"/>
    </row>
    <row r="5305" spans="1:3">
      <c r="A5305" s="19"/>
      <c r="B5305" s="19"/>
      <c r="C5305" s="10"/>
    </row>
    <row r="5306" spans="1:3">
      <c r="A5306" s="19"/>
      <c r="B5306" s="19"/>
      <c r="C5306" s="10"/>
    </row>
    <row r="5307" spans="1:3">
      <c r="A5307" s="19"/>
      <c r="B5307" s="19"/>
      <c r="C5307" s="10"/>
    </row>
    <row r="5308" spans="1:3">
      <c r="A5308" s="19"/>
      <c r="B5308" s="19"/>
      <c r="C5308" s="10"/>
    </row>
    <row r="5309" spans="1:3">
      <c r="A5309" s="19"/>
      <c r="B5309" s="19"/>
      <c r="C5309" s="10"/>
    </row>
    <row r="5310" spans="1:3">
      <c r="A5310" s="19"/>
      <c r="B5310" s="19"/>
      <c r="C5310" s="10"/>
    </row>
    <row r="5311" spans="1:3">
      <c r="A5311" s="19"/>
      <c r="B5311" s="19"/>
      <c r="C5311" s="10"/>
    </row>
    <row r="5312" spans="1:3">
      <c r="A5312" s="19"/>
      <c r="B5312" s="19"/>
      <c r="C5312" s="10"/>
    </row>
    <row r="5313" spans="1:3">
      <c r="A5313" s="19"/>
      <c r="B5313" s="19"/>
      <c r="C5313" s="10"/>
    </row>
    <row r="5314" spans="1:3">
      <c r="A5314" s="19"/>
      <c r="B5314" s="19"/>
      <c r="C5314" s="10"/>
    </row>
    <row r="5315" spans="1:3">
      <c r="A5315" s="19"/>
      <c r="B5315" s="19"/>
      <c r="C5315" s="10"/>
    </row>
    <row r="5316" spans="1:3">
      <c r="A5316" s="19"/>
      <c r="B5316" s="19"/>
      <c r="C5316" s="10"/>
    </row>
    <row r="5317" spans="1:3">
      <c r="A5317" s="19"/>
      <c r="B5317" s="19"/>
      <c r="C5317" s="10"/>
    </row>
    <row r="5318" spans="1:3">
      <c r="A5318" s="19"/>
      <c r="B5318" s="19"/>
      <c r="C5318" s="10"/>
    </row>
    <row r="5319" spans="1:3">
      <c r="A5319" s="19"/>
      <c r="B5319" s="19"/>
      <c r="C5319" s="10"/>
    </row>
    <row r="5320" spans="1:3">
      <c r="A5320" s="19"/>
      <c r="B5320" s="19"/>
      <c r="C5320" s="10"/>
    </row>
    <row r="5321" spans="1:3">
      <c r="A5321" s="19"/>
      <c r="B5321" s="19"/>
      <c r="C5321" s="10"/>
    </row>
    <row r="5322" spans="1:3">
      <c r="A5322" s="19"/>
      <c r="B5322" s="19"/>
      <c r="C5322" s="10"/>
    </row>
    <row r="5323" spans="1:3">
      <c r="A5323" s="19"/>
      <c r="B5323" s="19"/>
      <c r="C5323" s="10"/>
    </row>
    <row r="5324" spans="1:3">
      <c r="A5324" s="19"/>
      <c r="B5324" s="19"/>
      <c r="C5324" s="10"/>
    </row>
    <row r="5325" spans="1:3">
      <c r="A5325" s="19"/>
      <c r="B5325" s="19"/>
      <c r="C5325" s="10"/>
    </row>
    <row r="5326" spans="1:3">
      <c r="A5326" s="19"/>
      <c r="B5326" s="19"/>
      <c r="C5326" s="10"/>
    </row>
    <row r="5327" spans="1:3">
      <c r="A5327" s="19"/>
      <c r="B5327" s="19"/>
      <c r="C5327" s="10"/>
    </row>
    <row r="5328" spans="1:3">
      <c r="A5328" s="19"/>
      <c r="B5328" s="19"/>
      <c r="C5328" s="10"/>
    </row>
    <row r="5329" spans="1:3">
      <c r="A5329" s="19"/>
      <c r="B5329" s="19"/>
      <c r="C5329" s="10"/>
    </row>
    <row r="5330" spans="1:3">
      <c r="A5330" s="19"/>
      <c r="B5330" s="19"/>
      <c r="C5330" s="10"/>
    </row>
    <row r="5331" spans="1:3">
      <c r="A5331" s="19"/>
      <c r="B5331" s="19"/>
      <c r="C5331" s="10"/>
    </row>
    <row r="5332" spans="1:3">
      <c r="A5332" s="19"/>
      <c r="B5332" s="19"/>
      <c r="C5332" s="10"/>
    </row>
    <row r="5333" spans="1:3">
      <c r="A5333" s="19"/>
      <c r="B5333" s="19"/>
      <c r="C5333" s="10"/>
    </row>
    <row r="5334" spans="1:3">
      <c r="A5334" s="19"/>
      <c r="B5334" s="19"/>
      <c r="C5334" s="10"/>
    </row>
    <row r="5335" spans="1:3">
      <c r="A5335" s="19"/>
      <c r="B5335" s="19"/>
      <c r="C5335" s="10"/>
    </row>
    <row r="5336" spans="1:3">
      <c r="A5336" s="19"/>
      <c r="B5336" s="19"/>
      <c r="C5336" s="10"/>
    </row>
    <row r="5337" spans="1:3">
      <c r="A5337" s="19"/>
      <c r="B5337" s="19"/>
      <c r="C5337" s="10"/>
    </row>
    <row r="5338" spans="1:3">
      <c r="A5338" s="19"/>
      <c r="B5338" s="19"/>
      <c r="C5338" s="10"/>
    </row>
    <row r="5339" spans="1:3">
      <c r="A5339" s="19"/>
      <c r="B5339" s="19"/>
      <c r="C5339" s="10"/>
    </row>
    <row r="5340" spans="1:3">
      <c r="A5340" s="19"/>
      <c r="B5340" s="19"/>
      <c r="C5340" s="10"/>
    </row>
    <row r="5341" spans="1:3">
      <c r="A5341" s="19"/>
      <c r="B5341" s="19"/>
      <c r="C5341" s="10"/>
    </row>
    <row r="5342" spans="1:3">
      <c r="A5342" s="19"/>
      <c r="B5342" s="19"/>
      <c r="C5342" s="10"/>
    </row>
    <row r="5343" spans="1:3">
      <c r="A5343" s="19"/>
      <c r="B5343" s="19"/>
      <c r="C5343" s="10"/>
    </row>
    <row r="5344" spans="1:3">
      <c r="A5344" s="19"/>
      <c r="B5344" s="19"/>
      <c r="C5344" s="10"/>
    </row>
    <row r="5345" spans="1:3">
      <c r="A5345" s="19"/>
      <c r="B5345" s="19"/>
      <c r="C5345" s="10"/>
    </row>
    <row r="5346" spans="1:3">
      <c r="A5346" s="19"/>
      <c r="B5346" s="19"/>
      <c r="C5346" s="10"/>
    </row>
    <row r="5347" spans="1:3">
      <c r="A5347" s="19"/>
      <c r="B5347" s="19"/>
      <c r="C5347" s="10"/>
    </row>
    <row r="5348" spans="1:3">
      <c r="A5348" s="19"/>
      <c r="B5348" s="19"/>
      <c r="C5348" s="10"/>
    </row>
    <row r="5349" spans="1:3">
      <c r="A5349" s="19"/>
      <c r="B5349" s="19"/>
      <c r="C5349" s="10"/>
    </row>
    <row r="5350" spans="1:3">
      <c r="A5350" s="19"/>
      <c r="B5350" s="19"/>
      <c r="C5350" s="10"/>
    </row>
    <row r="5351" spans="1:3">
      <c r="A5351" s="19"/>
      <c r="B5351" s="19"/>
      <c r="C5351" s="10"/>
    </row>
    <row r="5352" spans="1:3">
      <c r="A5352" s="19"/>
      <c r="B5352" s="19"/>
      <c r="C5352" s="10"/>
    </row>
    <row r="5353" spans="1:3">
      <c r="A5353" s="19"/>
      <c r="B5353" s="19"/>
      <c r="C5353" s="10"/>
    </row>
    <row r="5354" spans="1:3">
      <c r="A5354" s="19"/>
      <c r="B5354" s="19"/>
      <c r="C5354" s="10"/>
    </row>
    <row r="5355" spans="1:3">
      <c r="A5355" s="19"/>
      <c r="B5355" s="19"/>
      <c r="C5355" s="10"/>
    </row>
    <row r="5356" spans="1:3">
      <c r="A5356" s="19"/>
      <c r="B5356" s="19"/>
      <c r="C5356" s="10"/>
    </row>
    <row r="5357" spans="1:3">
      <c r="A5357" s="19"/>
      <c r="B5357" s="19"/>
      <c r="C5357" s="10"/>
    </row>
    <row r="5358" spans="1:3">
      <c r="A5358" s="19"/>
      <c r="B5358" s="19"/>
      <c r="C5358" s="10"/>
    </row>
    <row r="5359" spans="1:3">
      <c r="A5359" s="19"/>
      <c r="B5359" s="19"/>
      <c r="C5359" s="10"/>
    </row>
    <row r="5360" spans="1:3">
      <c r="A5360" s="19"/>
      <c r="B5360" s="19"/>
      <c r="C5360" s="10"/>
    </row>
    <row r="5361" spans="1:3">
      <c r="A5361" s="19"/>
      <c r="B5361" s="19"/>
      <c r="C5361" s="10"/>
    </row>
    <row r="5362" spans="1:3">
      <c r="A5362" s="19"/>
      <c r="B5362" s="19"/>
      <c r="C5362" s="10"/>
    </row>
    <row r="5363" spans="1:3">
      <c r="A5363" s="19"/>
      <c r="B5363" s="19"/>
      <c r="C5363" s="10"/>
    </row>
    <row r="5364" spans="1:3">
      <c r="A5364" s="19"/>
      <c r="B5364" s="19"/>
      <c r="C5364" s="10"/>
    </row>
    <row r="5365" spans="1:3">
      <c r="A5365" s="19"/>
      <c r="B5365" s="19"/>
      <c r="C5365" s="10"/>
    </row>
    <row r="5366" spans="1:3">
      <c r="A5366" s="19"/>
      <c r="B5366" s="19"/>
      <c r="C5366" s="10"/>
    </row>
    <row r="5367" spans="1:3">
      <c r="A5367" s="19"/>
      <c r="B5367" s="19"/>
      <c r="C5367" s="10"/>
    </row>
    <row r="5368" spans="1:3">
      <c r="A5368" s="19"/>
      <c r="B5368" s="19"/>
      <c r="C5368" s="10"/>
    </row>
    <row r="5369" spans="1:3">
      <c r="A5369" s="19"/>
      <c r="B5369" s="19"/>
      <c r="C5369" s="10"/>
    </row>
    <row r="5370" spans="1:3">
      <c r="A5370" s="19"/>
      <c r="B5370" s="19"/>
      <c r="C5370" s="10"/>
    </row>
    <row r="5371" spans="1:3">
      <c r="A5371" s="19"/>
      <c r="B5371" s="19"/>
      <c r="C5371" s="10"/>
    </row>
    <row r="5372" spans="1:3">
      <c r="A5372" s="19"/>
      <c r="B5372" s="19"/>
      <c r="C5372" s="10"/>
    </row>
    <row r="5373" spans="1:3">
      <c r="A5373" s="19"/>
      <c r="B5373" s="19"/>
      <c r="C5373" s="10"/>
    </row>
    <row r="5374" spans="1:3">
      <c r="A5374" s="19"/>
      <c r="B5374" s="19"/>
      <c r="C5374" s="10"/>
    </row>
    <row r="5375" spans="1:3">
      <c r="A5375" s="19"/>
      <c r="B5375" s="19"/>
      <c r="C5375" s="10"/>
    </row>
    <row r="5376" spans="1:3">
      <c r="A5376" s="19"/>
      <c r="B5376" s="19"/>
      <c r="C5376" s="10"/>
    </row>
    <row r="5377" spans="1:3">
      <c r="A5377" s="19"/>
      <c r="B5377" s="19"/>
      <c r="C5377" s="10"/>
    </row>
    <row r="5378" spans="1:3">
      <c r="A5378" s="19"/>
      <c r="B5378" s="19"/>
      <c r="C5378" s="10"/>
    </row>
    <row r="5379" spans="1:3">
      <c r="A5379" s="19"/>
      <c r="B5379" s="19"/>
      <c r="C5379" s="10"/>
    </row>
    <row r="5380" spans="1:3">
      <c r="A5380" s="19"/>
      <c r="B5380" s="19"/>
      <c r="C5380" s="10"/>
    </row>
    <row r="5381" spans="1:3">
      <c r="A5381" s="19"/>
      <c r="B5381" s="19"/>
      <c r="C5381" s="10"/>
    </row>
    <row r="5382" spans="1:3">
      <c r="A5382" s="19"/>
      <c r="B5382" s="19"/>
      <c r="C5382" s="10"/>
    </row>
    <row r="5383" spans="1:3">
      <c r="A5383" s="19"/>
      <c r="B5383" s="19"/>
      <c r="C5383" s="10"/>
    </row>
    <row r="5384" spans="1:3">
      <c r="A5384" s="19"/>
      <c r="B5384" s="19"/>
      <c r="C5384" s="10"/>
    </row>
    <row r="5385" spans="1:3">
      <c r="A5385" s="19"/>
      <c r="B5385" s="19"/>
      <c r="C5385" s="10"/>
    </row>
    <row r="5386" spans="1:3">
      <c r="A5386" s="19"/>
      <c r="B5386" s="19"/>
      <c r="C5386" s="10"/>
    </row>
    <row r="5387" spans="1:3">
      <c r="A5387" s="19"/>
      <c r="B5387" s="19"/>
      <c r="C5387" s="10"/>
    </row>
    <row r="5388" spans="1:3">
      <c r="A5388" s="19"/>
      <c r="B5388" s="19"/>
      <c r="C5388" s="10"/>
    </row>
    <row r="5389" spans="1:3">
      <c r="A5389" s="19"/>
      <c r="B5389" s="19"/>
      <c r="C5389" s="10"/>
    </row>
    <row r="5390" spans="1:3">
      <c r="A5390" s="19"/>
      <c r="B5390" s="19"/>
      <c r="C5390" s="10"/>
    </row>
    <row r="5391" spans="1:3">
      <c r="A5391" s="19"/>
      <c r="B5391" s="19"/>
      <c r="C5391" s="10"/>
    </row>
    <row r="5392" spans="1:3">
      <c r="A5392" s="19"/>
      <c r="B5392" s="19"/>
      <c r="C5392" s="10"/>
    </row>
    <row r="5393" spans="1:3">
      <c r="A5393" s="19"/>
      <c r="B5393" s="19"/>
      <c r="C5393" s="10"/>
    </row>
    <row r="5394" spans="1:3">
      <c r="A5394" s="19"/>
      <c r="B5394" s="19"/>
      <c r="C5394" s="10"/>
    </row>
    <row r="5395" spans="1:3">
      <c r="A5395" s="19"/>
      <c r="B5395" s="19"/>
      <c r="C5395" s="10"/>
    </row>
    <row r="5396" spans="1:3">
      <c r="A5396" s="19"/>
      <c r="B5396" s="19"/>
      <c r="C5396" s="10"/>
    </row>
    <row r="5397" spans="1:3">
      <c r="A5397" s="19"/>
      <c r="B5397" s="19"/>
      <c r="C5397" s="10"/>
    </row>
    <row r="5398" spans="1:3">
      <c r="A5398" s="19"/>
      <c r="B5398" s="19"/>
      <c r="C5398" s="10"/>
    </row>
    <row r="5399" spans="1:3">
      <c r="A5399" s="19"/>
      <c r="B5399" s="19"/>
      <c r="C5399" s="10"/>
    </row>
    <row r="5400" spans="1:3">
      <c r="A5400" s="19"/>
      <c r="B5400" s="19"/>
      <c r="C5400" s="10"/>
    </row>
    <row r="5401" spans="1:3">
      <c r="A5401" s="19"/>
      <c r="B5401" s="19"/>
      <c r="C5401" s="10"/>
    </row>
    <row r="5402" spans="1:3">
      <c r="A5402" s="19"/>
      <c r="B5402" s="19"/>
      <c r="C5402" s="10"/>
    </row>
    <row r="5403" spans="1:3">
      <c r="A5403" s="19"/>
      <c r="B5403" s="19"/>
      <c r="C5403" s="10"/>
    </row>
    <row r="5404" spans="1:3">
      <c r="A5404" s="19"/>
      <c r="B5404" s="19"/>
      <c r="C5404" s="10"/>
    </row>
    <row r="5405" spans="1:3">
      <c r="A5405" s="19"/>
      <c r="B5405" s="19"/>
      <c r="C5405" s="10"/>
    </row>
    <row r="5406" spans="1:3">
      <c r="A5406" s="19"/>
      <c r="B5406" s="19"/>
      <c r="C5406" s="10"/>
    </row>
    <row r="5407" spans="1:3">
      <c r="A5407" s="19"/>
      <c r="B5407" s="19"/>
      <c r="C5407" s="10"/>
    </row>
    <row r="5408" spans="1:3">
      <c r="A5408" s="19"/>
      <c r="B5408" s="19"/>
      <c r="C5408" s="10"/>
    </row>
    <row r="5409" spans="1:3">
      <c r="A5409" s="19"/>
      <c r="B5409" s="19"/>
      <c r="C5409" s="10"/>
    </row>
    <row r="5410" spans="1:3">
      <c r="A5410" s="19"/>
      <c r="B5410" s="19"/>
      <c r="C5410" s="10"/>
    </row>
    <row r="5411" spans="1:3">
      <c r="A5411" s="19"/>
      <c r="B5411" s="19"/>
      <c r="C5411" s="10"/>
    </row>
    <row r="5412" spans="1:3">
      <c r="A5412" s="19"/>
      <c r="B5412" s="19"/>
      <c r="C5412" s="10"/>
    </row>
    <row r="5413" spans="1:3">
      <c r="A5413" s="19"/>
      <c r="B5413" s="19"/>
      <c r="C5413" s="10"/>
    </row>
    <row r="5414" spans="1:3">
      <c r="A5414" s="19"/>
      <c r="B5414" s="19"/>
      <c r="C5414" s="10"/>
    </row>
    <row r="5415" spans="1:3">
      <c r="A5415" s="19"/>
      <c r="B5415" s="19"/>
      <c r="C5415" s="10"/>
    </row>
    <row r="5416" spans="1:3">
      <c r="A5416" s="19"/>
      <c r="B5416" s="19"/>
      <c r="C5416" s="10"/>
    </row>
    <row r="5417" spans="1:3">
      <c r="A5417" s="19"/>
      <c r="B5417" s="19"/>
      <c r="C5417" s="10"/>
    </row>
    <row r="5418" spans="1:3">
      <c r="A5418" s="19"/>
      <c r="B5418" s="19"/>
      <c r="C5418" s="10"/>
    </row>
    <row r="5419" spans="1:3">
      <c r="A5419" s="19"/>
      <c r="B5419" s="19"/>
      <c r="C5419" s="10"/>
    </row>
    <row r="5420" spans="1:3">
      <c r="A5420" s="19"/>
      <c r="B5420" s="19"/>
      <c r="C5420" s="10"/>
    </row>
    <row r="5421" spans="1:3">
      <c r="A5421" s="19"/>
      <c r="B5421" s="19"/>
      <c r="C5421" s="10"/>
    </row>
    <row r="5422" spans="1:3">
      <c r="A5422" s="19"/>
      <c r="B5422" s="19"/>
      <c r="C5422" s="10"/>
    </row>
    <row r="5423" spans="1:3">
      <c r="A5423" s="19"/>
      <c r="B5423" s="19"/>
      <c r="C5423" s="10"/>
    </row>
    <row r="5424" spans="1:3">
      <c r="A5424" s="19"/>
      <c r="B5424" s="19"/>
      <c r="C5424" s="10"/>
    </row>
    <row r="5425" spans="1:3">
      <c r="A5425" s="19"/>
      <c r="B5425" s="19"/>
      <c r="C5425" s="10"/>
    </row>
    <row r="5426" spans="1:3">
      <c r="A5426" s="19"/>
      <c r="B5426" s="19"/>
      <c r="C5426" s="10"/>
    </row>
    <row r="5427" spans="1:3">
      <c r="A5427" s="19"/>
      <c r="B5427" s="19"/>
      <c r="C5427" s="10"/>
    </row>
    <row r="5428" spans="1:3">
      <c r="A5428" s="19"/>
      <c r="B5428" s="19"/>
      <c r="C5428" s="10"/>
    </row>
    <row r="5429" spans="1:3">
      <c r="A5429" s="19"/>
      <c r="B5429" s="19"/>
      <c r="C5429" s="10"/>
    </row>
    <row r="5430" spans="1:3">
      <c r="A5430" s="19"/>
      <c r="B5430" s="19"/>
      <c r="C5430" s="10"/>
    </row>
    <row r="5431" spans="1:3">
      <c r="A5431" s="19"/>
      <c r="B5431" s="19"/>
      <c r="C5431" s="10"/>
    </row>
    <row r="5432" spans="1:3">
      <c r="A5432" s="19"/>
      <c r="B5432" s="19"/>
      <c r="C5432" s="10"/>
    </row>
    <row r="5433" spans="1:3">
      <c r="A5433" s="19"/>
      <c r="B5433" s="19"/>
      <c r="C5433" s="10"/>
    </row>
    <row r="5434" spans="1:3">
      <c r="A5434" s="19"/>
      <c r="B5434" s="19"/>
      <c r="C5434" s="10"/>
    </row>
    <row r="5435" spans="1:3">
      <c r="A5435" s="19"/>
      <c r="B5435" s="19"/>
      <c r="C5435" s="10"/>
    </row>
    <row r="5436" spans="1:3">
      <c r="A5436" s="19"/>
      <c r="B5436" s="19"/>
      <c r="C5436" s="10"/>
    </row>
    <row r="5437" spans="1:3">
      <c r="A5437" s="19"/>
      <c r="B5437" s="19"/>
      <c r="C5437" s="10"/>
    </row>
    <row r="5438" spans="1:3">
      <c r="A5438" s="19"/>
      <c r="B5438" s="19"/>
      <c r="C5438" s="10"/>
    </row>
    <row r="5439" spans="1:3">
      <c r="A5439" s="19"/>
      <c r="B5439" s="19"/>
      <c r="C5439" s="10"/>
    </row>
    <row r="5440" spans="1:3">
      <c r="A5440" s="19"/>
      <c r="B5440" s="19"/>
      <c r="C5440" s="10"/>
    </row>
    <row r="5441" spans="1:3">
      <c r="A5441" s="19"/>
      <c r="B5441" s="19"/>
      <c r="C5441" s="10"/>
    </row>
    <row r="5442" spans="1:3">
      <c r="A5442" s="19"/>
      <c r="B5442" s="19"/>
      <c r="C5442" s="10"/>
    </row>
    <row r="5443" spans="1:3">
      <c r="A5443" s="19"/>
      <c r="B5443" s="19"/>
      <c r="C5443" s="10"/>
    </row>
    <row r="5444" spans="1:3">
      <c r="A5444" s="19"/>
      <c r="B5444" s="19"/>
      <c r="C5444" s="10"/>
    </row>
    <row r="5445" spans="1:3">
      <c r="A5445" s="19"/>
      <c r="B5445" s="19"/>
      <c r="C5445" s="10"/>
    </row>
    <row r="5446" spans="1:3">
      <c r="A5446" s="19"/>
      <c r="B5446" s="19"/>
      <c r="C5446" s="10"/>
    </row>
    <row r="5447" spans="1:3">
      <c r="A5447" s="19"/>
      <c r="B5447" s="19"/>
      <c r="C5447" s="10"/>
    </row>
    <row r="5448" spans="1:3">
      <c r="A5448" s="19"/>
      <c r="B5448" s="19"/>
      <c r="C5448" s="10"/>
    </row>
    <row r="5449" spans="1:3">
      <c r="A5449" s="19"/>
      <c r="B5449" s="19"/>
      <c r="C5449" s="10"/>
    </row>
    <row r="5450" spans="1:3">
      <c r="A5450" s="19"/>
      <c r="B5450" s="19"/>
      <c r="C5450" s="10"/>
    </row>
    <row r="5451" spans="1:3">
      <c r="A5451" s="19"/>
      <c r="B5451" s="19"/>
      <c r="C5451" s="10"/>
    </row>
    <row r="5452" spans="1:3">
      <c r="A5452" s="19"/>
      <c r="B5452" s="19"/>
      <c r="C5452" s="10"/>
    </row>
    <row r="5453" spans="1:3">
      <c r="A5453" s="19"/>
      <c r="B5453" s="19"/>
      <c r="C5453" s="10"/>
    </row>
    <row r="5454" spans="1:3">
      <c r="A5454" s="19"/>
      <c r="B5454" s="19"/>
      <c r="C5454" s="10"/>
    </row>
    <row r="5455" spans="1:3">
      <c r="A5455" s="19"/>
      <c r="B5455" s="19"/>
      <c r="C5455" s="10"/>
    </row>
    <row r="5456" spans="1:3">
      <c r="A5456" s="19"/>
      <c r="B5456" s="19"/>
      <c r="C5456" s="10"/>
    </row>
    <row r="5457" spans="1:3">
      <c r="A5457" s="19"/>
      <c r="B5457" s="19"/>
      <c r="C5457" s="10"/>
    </row>
    <row r="5458" spans="1:3">
      <c r="A5458" s="19"/>
      <c r="B5458" s="19"/>
      <c r="C5458" s="10"/>
    </row>
    <row r="5459" spans="1:3">
      <c r="A5459" s="19"/>
      <c r="B5459" s="19"/>
      <c r="C5459" s="10"/>
    </row>
    <row r="5460" spans="1:3">
      <c r="A5460" s="19"/>
      <c r="B5460" s="19"/>
      <c r="C5460" s="10"/>
    </row>
    <row r="5461" spans="1:3">
      <c r="A5461" s="19"/>
      <c r="B5461" s="19"/>
      <c r="C5461" s="10"/>
    </row>
    <row r="5462" spans="1:3">
      <c r="A5462" s="19"/>
      <c r="B5462" s="19"/>
      <c r="C5462" s="10"/>
    </row>
    <row r="5463" spans="1:3">
      <c r="A5463" s="19"/>
      <c r="B5463" s="19"/>
      <c r="C5463" s="10"/>
    </row>
    <row r="5464" spans="1:3">
      <c r="A5464" s="19"/>
      <c r="B5464" s="19"/>
      <c r="C5464" s="10"/>
    </row>
    <row r="5465" spans="1:3">
      <c r="A5465" s="19"/>
      <c r="B5465" s="19"/>
      <c r="C5465" s="10"/>
    </row>
    <row r="5466" spans="1:3">
      <c r="A5466" s="19"/>
      <c r="B5466" s="19"/>
      <c r="C5466" s="10"/>
    </row>
    <row r="5467" spans="1:3">
      <c r="A5467" s="19"/>
      <c r="B5467" s="19"/>
      <c r="C5467" s="10"/>
    </row>
    <row r="5468" spans="1:3">
      <c r="A5468" s="19"/>
      <c r="B5468" s="19"/>
      <c r="C5468" s="10"/>
    </row>
    <row r="5469" spans="1:3">
      <c r="A5469" s="19"/>
      <c r="B5469" s="19"/>
      <c r="C5469" s="10"/>
    </row>
    <row r="5470" spans="1:3">
      <c r="A5470" s="19"/>
      <c r="B5470" s="19"/>
      <c r="C5470" s="10"/>
    </row>
    <row r="5471" spans="1:3">
      <c r="A5471" s="19"/>
      <c r="B5471" s="19"/>
      <c r="C5471" s="10"/>
    </row>
    <row r="5472" spans="1:3">
      <c r="A5472" s="19"/>
      <c r="B5472" s="19"/>
      <c r="C5472" s="10"/>
    </row>
    <row r="5473" spans="1:3">
      <c r="A5473" s="19"/>
      <c r="B5473" s="19"/>
      <c r="C5473" s="10"/>
    </row>
    <row r="5474" spans="1:3">
      <c r="A5474" s="19"/>
      <c r="B5474" s="19"/>
      <c r="C5474" s="10"/>
    </row>
    <row r="5475" spans="1:3">
      <c r="A5475" s="19"/>
      <c r="B5475" s="19"/>
      <c r="C5475" s="10"/>
    </row>
    <row r="5476" spans="1:3">
      <c r="A5476" s="19"/>
      <c r="B5476" s="19"/>
      <c r="C5476" s="10"/>
    </row>
    <row r="5477" spans="1:3">
      <c r="A5477" s="19"/>
      <c r="B5477" s="19"/>
      <c r="C5477" s="10"/>
    </row>
    <row r="5478" spans="1:3">
      <c r="A5478" s="19"/>
      <c r="B5478" s="19"/>
      <c r="C5478" s="10"/>
    </row>
    <row r="5479" spans="1:3">
      <c r="A5479" s="19"/>
      <c r="B5479" s="19"/>
      <c r="C5479" s="10"/>
    </row>
    <row r="5480" spans="1:3">
      <c r="A5480" s="19"/>
      <c r="B5480" s="19"/>
      <c r="C5480" s="10"/>
    </row>
    <row r="5481" spans="1:3">
      <c r="A5481" s="19"/>
      <c r="B5481" s="19"/>
      <c r="C5481" s="10"/>
    </row>
    <row r="5482" spans="1:3">
      <c r="A5482" s="19"/>
      <c r="B5482" s="19"/>
      <c r="C5482" s="10"/>
    </row>
    <row r="5483" spans="1:3">
      <c r="A5483" s="19"/>
      <c r="B5483" s="19"/>
      <c r="C5483" s="10"/>
    </row>
    <row r="5484" spans="1:3">
      <c r="A5484" s="19"/>
      <c r="B5484" s="19"/>
      <c r="C5484" s="10"/>
    </row>
    <row r="5485" spans="1:3">
      <c r="A5485" s="19"/>
      <c r="B5485" s="19"/>
      <c r="C5485" s="10"/>
    </row>
    <row r="5486" spans="1:3">
      <c r="A5486" s="19"/>
      <c r="B5486" s="19"/>
      <c r="C5486" s="10"/>
    </row>
    <row r="5487" spans="1:3">
      <c r="A5487" s="19"/>
      <c r="B5487" s="19"/>
      <c r="C5487" s="10"/>
    </row>
    <row r="5488" spans="1:3">
      <c r="A5488" s="19"/>
      <c r="B5488" s="19"/>
      <c r="C5488" s="10"/>
    </row>
    <row r="5489" spans="1:3">
      <c r="A5489" s="19"/>
      <c r="B5489" s="19"/>
      <c r="C5489" s="10"/>
    </row>
    <row r="5490" spans="1:3">
      <c r="A5490" s="19"/>
      <c r="B5490" s="19"/>
      <c r="C5490" s="10"/>
    </row>
    <row r="5491" spans="1:3">
      <c r="A5491" s="19"/>
      <c r="B5491" s="19"/>
      <c r="C5491" s="10"/>
    </row>
    <row r="5492" spans="1:3">
      <c r="A5492" s="19"/>
      <c r="B5492" s="19"/>
      <c r="C5492" s="10"/>
    </row>
    <row r="5493" spans="1:3">
      <c r="A5493" s="19"/>
      <c r="B5493" s="19"/>
      <c r="C5493" s="10"/>
    </row>
    <row r="5494" spans="1:3">
      <c r="A5494" s="19"/>
      <c r="B5494" s="19"/>
      <c r="C5494" s="10"/>
    </row>
    <row r="5495" spans="1:3">
      <c r="A5495" s="19"/>
      <c r="B5495" s="19"/>
      <c r="C5495" s="10"/>
    </row>
    <row r="5496" spans="1:3">
      <c r="A5496" s="19"/>
      <c r="B5496" s="19"/>
      <c r="C5496" s="10"/>
    </row>
    <row r="5497" spans="1:3">
      <c r="A5497" s="19"/>
      <c r="B5497" s="19"/>
      <c r="C5497" s="10"/>
    </row>
    <row r="5498" spans="1:3">
      <c r="A5498" s="19"/>
      <c r="B5498" s="19"/>
      <c r="C5498" s="10"/>
    </row>
    <row r="5499" spans="1:3">
      <c r="A5499" s="19"/>
      <c r="B5499" s="19"/>
      <c r="C5499" s="10"/>
    </row>
    <row r="5500" spans="1:3">
      <c r="A5500" s="19"/>
      <c r="B5500" s="19"/>
      <c r="C5500" s="10"/>
    </row>
    <row r="5501" spans="1:3">
      <c r="A5501" s="19"/>
      <c r="B5501" s="19"/>
      <c r="C5501" s="10"/>
    </row>
    <row r="5502" spans="1:3">
      <c r="A5502" s="19"/>
      <c r="B5502" s="19"/>
      <c r="C5502" s="10"/>
    </row>
    <row r="5503" spans="1:3">
      <c r="A5503" s="19"/>
      <c r="B5503" s="19"/>
      <c r="C5503" s="10"/>
    </row>
    <row r="5504" spans="1:3">
      <c r="A5504" s="19"/>
      <c r="B5504" s="19"/>
      <c r="C5504" s="10"/>
    </row>
    <row r="5505" spans="1:3">
      <c r="A5505" s="19"/>
      <c r="B5505" s="19"/>
      <c r="C5505" s="10"/>
    </row>
    <row r="5506" spans="1:3">
      <c r="A5506" s="19"/>
      <c r="B5506" s="19"/>
      <c r="C5506" s="10"/>
    </row>
    <row r="5507" spans="1:3">
      <c r="A5507" s="19"/>
      <c r="B5507" s="19"/>
      <c r="C5507" s="10"/>
    </row>
    <row r="5508" spans="1:3">
      <c r="A5508" s="19"/>
      <c r="B5508" s="19"/>
      <c r="C5508" s="10"/>
    </row>
    <row r="5509" spans="1:3">
      <c r="A5509" s="19"/>
      <c r="B5509" s="19"/>
      <c r="C5509" s="10"/>
    </row>
    <row r="5510" spans="1:3">
      <c r="A5510" s="19"/>
      <c r="B5510" s="19"/>
      <c r="C5510" s="10"/>
    </row>
    <row r="5511" spans="1:3">
      <c r="A5511" s="19"/>
      <c r="B5511" s="19"/>
      <c r="C5511" s="10"/>
    </row>
    <row r="5512" spans="1:3">
      <c r="A5512" s="19"/>
      <c r="B5512" s="19"/>
      <c r="C5512" s="10"/>
    </row>
    <row r="5513" spans="1:3">
      <c r="A5513" s="19"/>
      <c r="B5513" s="19"/>
      <c r="C5513" s="10"/>
    </row>
    <row r="5514" spans="1:3">
      <c r="A5514" s="19"/>
      <c r="B5514" s="19"/>
      <c r="C5514" s="10"/>
    </row>
    <row r="5515" spans="1:3">
      <c r="A5515" s="19"/>
      <c r="B5515" s="19"/>
      <c r="C5515" s="10"/>
    </row>
    <row r="5516" spans="1:3">
      <c r="A5516" s="19"/>
      <c r="B5516" s="19"/>
      <c r="C5516" s="10"/>
    </row>
    <row r="5517" spans="1:3">
      <c r="A5517" s="19"/>
      <c r="B5517" s="19"/>
      <c r="C5517" s="10"/>
    </row>
    <row r="5518" spans="1:3">
      <c r="A5518" s="19"/>
      <c r="B5518" s="19"/>
      <c r="C5518" s="10"/>
    </row>
    <row r="5519" spans="1:3">
      <c r="A5519" s="19"/>
      <c r="B5519" s="19"/>
      <c r="C5519" s="10"/>
    </row>
    <row r="5520" spans="1:3">
      <c r="A5520" s="19"/>
      <c r="B5520" s="19"/>
      <c r="C5520" s="10"/>
    </row>
    <row r="5521" spans="1:3">
      <c r="A5521" s="19"/>
      <c r="B5521" s="19"/>
      <c r="C5521" s="10"/>
    </row>
    <row r="5522" spans="1:3">
      <c r="A5522" s="19"/>
      <c r="B5522" s="19"/>
      <c r="C5522" s="10"/>
    </row>
    <row r="5523" spans="1:3">
      <c r="A5523" s="19"/>
      <c r="B5523" s="19"/>
      <c r="C5523" s="10"/>
    </row>
    <row r="5524" spans="1:3">
      <c r="A5524" s="19"/>
      <c r="B5524" s="19"/>
      <c r="C5524" s="10"/>
    </row>
    <row r="5525" spans="1:3">
      <c r="A5525" s="19"/>
      <c r="B5525" s="19"/>
      <c r="C5525" s="10"/>
    </row>
    <row r="5526" spans="1:3">
      <c r="A5526" s="19"/>
      <c r="B5526" s="19"/>
      <c r="C5526" s="10"/>
    </row>
    <row r="5527" spans="1:3">
      <c r="A5527" s="19"/>
      <c r="B5527" s="19"/>
      <c r="C5527" s="10"/>
    </row>
    <row r="5528" spans="1:3">
      <c r="A5528" s="19"/>
      <c r="B5528" s="19"/>
      <c r="C5528" s="10"/>
    </row>
    <row r="5529" spans="1:3">
      <c r="A5529" s="19"/>
      <c r="B5529" s="19"/>
      <c r="C5529" s="10"/>
    </row>
    <row r="5530" spans="1:3">
      <c r="A5530" s="19"/>
      <c r="B5530" s="19"/>
      <c r="C5530" s="10"/>
    </row>
    <row r="5531" spans="1:3">
      <c r="A5531" s="19"/>
      <c r="B5531" s="19"/>
      <c r="C5531" s="10"/>
    </row>
    <row r="5532" spans="1:3">
      <c r="A5532" s="19"/>
      <c r="B5532" s="19"/>
      <c r="C5532" s="10"/>
    </row>
    <row r="5533" spans="1:3">
      <c r="A5533" s="19"/>
      <c r="B5533" s="19"/>
      <c r="C5533" s="10"/>
    </row>
    <row r="5534" spans="1:3">
      <c r="A5534" s="19"/>
      <c r="B5534" s="19"/>
      <c r="C5534" s="10"/>
    </row>
    <row r="5535" spans="1:3">
      <c r="A5535" s="19"/>
      <c r="B5535" s="19"/>
      <c r="C5535" s="10"/>
    </row>
    <row r="5536" spans="1:3">
      <c r="A5536" s="19"/>
      <c r="B5536" s="19"/>
      <c r="C5536" s="10"/>
    </row>
    <row r="5537" spans="1:3">
      <c r="A5537" s="19"/>
      <c r="B5537" s="19"/>
      <c r="C5537" s="10"/>
    </row>
    <row r="5538" spans="1:3">
      <c r="A5538" s="19"/>
      <c r="B5538" s="19"/>
      <c r="C5538" s="10"/>
    </row>
    <row r="5539" spans="1:3">
      <c r="A5539" s="19"/>
      <c r="B5539" s="19"/>
      <c r="C5539" s="10"/>
    </row>
    <row r="5540" spans="1:3">
      <c r="A5540" s="19"/>
      <c r="B5540" s="19"/>
      <c r="C5540" s="10"/>
    </row>
    <row r="5541" spans="1:3">
      <c r="A5541" s="19"/>
      <c r="B5541" s="19"/>
      <c r="C5541" s="10"/>
    </row>
    <row r="5542" spans="1:3">
      <c r="A5542" s="19"/>
      <c r="B5542" s="19"/>
      <c r="C5542" s="10"/>
    </row>
    <row r="5543" spans="1:3">
      <c r="A5543" s="19"/>
      <c r="B5543" s="19"/>
      <c r="C5543" s="10"/>
    </row>
    <row r="5544" spans="1:3">
      <c r="A5544" s="19"/>
      <c r="B5544" s="19"/>
      <c r="C5544" s="10"/>
    </row>
    <row r="5545" spans="1:3">
      <c r="A5545" s="19"/>
      <c r="B5545" s="19"/>
      <c r="C5545" s="10"/>
    </row>
    <row r="5546" spans="1:3">
      <c r="A5546" s="19"/>
      <c r="B5546" s="19"/>
      <c r="C5546" s="10"/>
    </row>
    <row r="5547" spans="1:3">
      <c r="A5547" s="19"/>
      <c r="B5547" s="19"/>
      <c r="C5547" s="10"/>
    </row>
    <row r="5548" spans="1:3">
      <c r="A5548" s="19"/>
      <c r="B5548" s="19"/>
      <c r="C5548" s="10"/>
    </row>
    <row r="5549" spans="1:3">
      <c r="A5549" s="19"/>
      <c r="B5549" s="19"/>
      <c r="C5549" s="10"/>
    </row>
    <row r="5550" spans="1:3">
      <c r="A5550" s="19"/>
      <c r="B5550" s="19"/>
      <c r="C5550" s="10"/>
    </row>
    <row r="5551" spans="1:3">
      <c r="A5551" s="19"/>
      <c r="B5551" s="19"/>
      <c r="C5551" s="10"/>
    </row>
    <row r="5552" spans="1:3">
      <c r="A5552" s="19"/>
      <c r="B5552" s="19"/>
      <c r="C5552" s="10"/>
    </row>
    <row r="5553" spans="1:3">
      <c r="A5553" s="19"/>
      <c r="B5553" s="19"/>
      <c r="C5553" s="10"/>
    </row>
    <row r="5554" spans="1:3">
      <c r="A5554" s="19"/>
      <c r="B5554" s="19"/>
      <c r="C5554" s="10"/>
    </row>
    <row r="5555" spans="1:3">
      <c r="A5555" s="19"/>
      <c r="B5555" s="19"/>
      <c r="C5555" s="10"/>
    </row>
    <row r="5556" spans="1:3">
      <c r="A5556" s="19"/>
      <c r="B5556" s="19"/>
      <c r="C5556" s="10"/>
    </row>
    <row r="5557" spans="1:3">
      <c r="A5557" s="19"/>
      <c r="B5557" s="19"/>
      <c r="C5557" s="10"/>
    </row>
    <row r="5558" spans="1:3">
      <c r="A5558" s="19"/>
      <c r="B5558" s="19"/>
      <c r="C5558" s="10"/>
    </row>
    <row r="5559" spans="1:3">
      <c r="A5559" s="19"/>
      <c r="B5559" s="19"/>
      <c r="C5559" s="10"/>
    </row>
    <row r="5560" spans="1:3">
      <c r="A5560" s="19"/>
      <c r="B5560" s="19"/>
      <c r="C5560" s="10"/>
    </row>
    <row r="5561" spans="1:3">
      <c r="A5561" s="19"/>
      <c r="B5561" s="19"/>
      <c r="C5561" s="10"/>
    </row>
    <row r="5562" spans="1:3">
      <c r="A5562" s="19"/>
      <c r="B5562" s="19"/>
      <c r="C5562" s="10"/>
    </row>
    <row r="5563" spans="1:3">
      <c r="A5563" s="19"/>
      <c r="B5563" s="19"/>
      <c r="C5563" s="10"/>
    </row>
    <row r="5564" spans="1:3">
      <c r="A5564" s="19"/>
      <c r="B5564" s="19"/>
      <c r="C5564" s="10"/>
    </row>
    <row r="5565" spans="1:3">
      <c r="A5565" s="19"/>
      <c r="B5565" s="19"/>
      <c r="C5565" s="10"/>
    </row>
    <row r="5566" spans="1:3">
      <c r="A5566" s="19"/>
      <c r="B5566" s="19"/>
      <c r="C5566" s="10"/>
    </row>
    <row r="5567" spans="1:3">
      <c r="A5567" s="19"/>
      <c r="B5567" s="19"/>
      <c r="C5567" s="10"/>
    </row>
    <row r="5568" spans="1:3">
      <c r="A5568" s="19"/>
      <c r="B5568" s="19"/>
      <c r="C5568" s="10"/>
    </row>
    <row r="5569" spans="1:3">
      <c r="A5569" s="19"/>
      <c r="B5569" s="19"/>
      <c r="C5569" s="10"/>
    </row>
    <row r="5570" spans="1:3">
      <c r="A5570" s="19"/>
      <c r="B5570" s="19"/>
      <c r="C5570" s="10"/>
    </row>
    <row r="5571" spans="1:3">
      <c r="A5571" s="19"/>
      <c r="B5571" s="19"/>
      <c r="C5571" s="10"/>
    </row>
    <row r="5572" spans="1:3">
      <c r="A5572" s="19"/>
      <c r="B5572" s="19"/>
      <c r="C5572" s="10"/>
    </row>
    <row r="5573" spans="1:3">
      <c r="A5573" s="19"/>
      <c r="B5573" s="19"/>
      <c r="C5573" s="10"/>
    </row>
    <row r="5574" spans="1:3">
      <c r="A5574" s="19"/>
      <c r="B5574" s="19"/>
      <c r="C5574" s="10"/>
    </row>
    <row r="5575" spans="1:3">
      <c r="A5575" s="19"/>
      <c r="B5575" s="19"/>
      <c r="C5575" s="10"/>
    </row>
    <row r="5576" spans="1:3">
      <c r="A5576" s="19"/>
      <c r="B5576" s="19"/>
      <c r="C5576" s="10"/>
    </row>
    <row r="5577" spans="1:3">
      <c r="A5577" s="19"/>
      <c r="B5577" s="19"/>
      <c r="C5577" s="10"/>
    </row>
    <row r="5578" spans="1:3">
      <c r="A5578" s="19"/>
      <c r="B5578" s="19"/>
      <c r="C5578" s="10"/>
    </row>
    <row r="5579" spans="1:3">
      <c r="A5579" s="19"/>
      <c r="B5579" s="19"/>
      <c r="C5579" s="10"/>
    </row>
    <row r="5580" spans="1:3">
      <c r="A5580" s="19"/>
      <c r="B5580" s="19"/>
      <c r="C5580" s="10"/>
    </row>
    <row r="5581" spans="1:3">
      <c r="A5581" s="19"/>
      <c r="B5581" s="19"/>
      <c r="C5581" s="10"/>
    </row>
    <row r="5582" spans="1:3">
      <c r="A5582" s="19"/>
      <c r="B5582" s="19"/>
      <c r="C5582" s="10"/>
    </row>
    <row r="5583" spans="1:3">
      <c r="A5583" s="19"/>
      <c r="B5583" s="19"/>
      <c r="C5583" s="10"/>
    </row>
    <row r="5584" spans="1:3">
      <c r="A5584" s="19"/>
      <c r="B5584" s="19"/>
      <c r="C5584" s="10"/>
    </row>
    <row r="5585" spans="1:3">
      <c r="A5585" s="19"/>
      <c r="B5585" s="19"/>
      <c r="C5585" s="10"/>
    </row>
    <row r="5586" spans="1:3">
      <c r="A5586" s="19"/>
      <c r="B5586" s="19"/>
      <c r="C5586" s="10"/>
    </row>
    <row r="5587" spans="1:3">
      <c r="A5587" s="19"/>
      <c r="B5587" s="19"/>
      <c r="C5587" s="10"/>
    </row>
    <row r="5588" spans="1:3">
      <c r="A5588" s="19"/>
      <c r="B5588" s="19"/>
      <c r="C5588" s="10"/>
    </row>
    <row r="5589" spans="1:3">
      <c r="A5589" s="19"/>
      <c r="B5589" s="19"/>
      <c r="C5589" s="10"/>
    </row>
    <row r="5590" spans="1:3">
      <c r="A5590" s="19"/>
      <c r="B5590" s="19"/>
      <c r="C5590" s="10"/>
    </row>
    <row r="5591" spans="1:3">
      <c r="A5591" s="19"/>
      <c r="B5591" s="19"/>
      <c r="C5591" s="10"/>
    </row>
    <row r="5592" spans="1:3">
      <c r="A5592" s="19"/>
      <c r="B5592" s="19"/>
      <c r="C5592" s="10"/>
    </row>
    <row r="5593" spans="1:3">
      <c r="A5593" s="19"/>
      <c r="B5593" s="19"/>
      <c r="C5593" s="10"/>
    </row>
    <row r="5594" spans="1:3">
      <c r="A5594" s="19"/>
      <c r="B5594" s="19"/>
      <c r="C5594" s="10"/>
    </row>
    <row r="5595" spans="1:3">
      <c r="A5595" s="19"/>
      <c r="B5595" s="19"/>
      <c r="C5595" s="10"/>
    </row>
    <row r="5596" spans="1:3">
      <c r="A5596" s="19"/>
      <c r="B5596" s="19"/>
      <c r="C5596" s="10"/>
    </row>
    <row r="5597" spans="1:3">
      <c r="A5597" s="19"/>
      <c r="B5597" s="19"/>
      <c r="C5597" s="10"/>
    </row>
    <row r="5598" spans="1:3">
      <c r="A5598" s="19"/>
      <c r="B5598" s="19"/>
      <c r="C5598" s="10"/>
    </row>
    <row r="5599" spans="1:3">
      <c r="A5599" s="19"/>
      <c r="B5599" s="19"/>
      <c r="C5599" s="10"/>
    </row>
    <row r="5600" spans="1:3">
      <c r="A5600" s="19"/>
      <c r="B5600" s="19"/>
      <c r="C5600" s="10"/>
    </row>
    <row r="5601" spans="1:3">
      <c r="A5601" s="19"/>
      <c r="B5601" s="19"/>
      <c r="C5601" s="10"/>
    </row>
    <row r="5602" spans="1:3">
      <c r="A5602" s="19"/>
      <c r="B5602" s="19"/>
      <c r="C5602" s="10"/>
    </row>
    <row r="5603" spans="1:3">
      <c r="A5603" s="19"/>
      <c r="B5603" s="19"/>
      <c r="C5603" s="10"/>
    </row>
    <row r="5604" spans="1:3">
      <c r="A5604" s="19"/>
      <c r="B5604" s="19"/>
      <c r="C5604" s="10"/>
    </row>
    <row r="5605" spans="1:3">
      <c r="A5605" s="19"/>
      <c r="B5605" s="19"/>
      <c r="C5605" s="10"/>
    </row>
    <row r="5606" spans="1:3">
      <c r="A5606" s="19"/>
      <c r="B5606" s="19"/>
      <c r="C5606" s="10"/>
    </row>
    <row r="5607" spans="1:3">
      <c r="A5607" s="19"/>
      <c r="B5607" s="19"/>
      <c r="C5607" s="10"/>
    </row>
    <row r="5608" spans="1:3">
      <c r="A5608" s="19"/>
      <c r="B5608" s="19"/>
      <c r="C5608" s="10"/>
    </row>
    <row r="5609" spans="1:3">
      <c r="A5609" s="19"/>
      <c r="B5609" s="19"/>
      <c r="C5609" s="10"/>
    </row>
    <row r="5610" spans="1:3">
      <c r="A5610" s="19"/>
      <c r="B5610" s="19"/>
      <c r="C5610" s="10"/>
    </row>
    <row r="5611" spans="1:3">
      <c r="A5611" s="19"/>
      <c r="B5611" s="19"/>
      <c r="C5611" s="10"/>
    </row>
    <row r="5612" spans="1:3">
      <c r="A5612" s="19"/>
      <c r="B5612" s="19"/>
      <c r="C5612" s="10"/>
    </row>
    <row r="5613" spans="1:3">
      <c r="A5613" s="19"/>
      <c r="B5613" s="19"/>
      <c r="C5613" s="10"/>
    </row>
    <row r="5614" spans="1:3">
      <c r="A5614" s="19"/>
      <c r="B5614" s="19"/>
      <c r="C5614" s="10"/>
    </row>
    <row r="5615" spans="1:3">
      <c r="A5615" s="19"/>
      <c r="B5615" s="19"/>
      <c r="C5615" s="10"/>
    </row>
    <row r="5616" spans="1:3">
      <c r="A5616" s="19"/>
      <c r="B5616" s="19"/>
      <c r="C5616" s="10"/>
    </row>
    <row r="5617" spans="1:3">
      <c r="A5617" s="19"/>
      <c r="B5617" s="19"/>
      <c r="C5617" s="10"/>
    </row>
    <row r="5618" spans="1:3">
      <c r="A5618" s="19"/>
      <c r="B5618" s="19"/>
      <c r="C5618" s="10"/>
    </row>
    <row r="5619" spans="1:3">
      <c r="A5619" s="19"/>
      <c r="B5619" s="19"/>
      <c r="C5619" s="10"/>
    </row>
    <row r="5620" spans="1:3">
      <c r="A5620" s="19"/>
      <c r="B5620" s="19"/>
      <c r="C5620" s="10"/>
    </row>
    <row r="5621" spans="1:3">
      <c r="A5621" s="19"/>
      <c r="B5621" s="19"/>
      <c r="C5621" s="10"/>
    </row>
    <row r="5622" spans="1:3">
      <c r="A5622" s="19"/>
      <c r="B5622" s="19"/>
      <c r="C5622" s="10"/>
    </row>
    <row r="5623" spans="1:3">
      <c r="A5623" s="19"/>
      <c r="B5623" s="19"/>
      <c r="C5623" s="10"/>
    </row>
    <row r="5624" spans="1:3">
      <c r="A5624" s="19"/>
      <c r="B5624" s="19"/>
      <c r="C5624" s="10"/>
    </row>
    <row r="5625" spans="1:3">
      <c r="A5625" s="19"/>
      <c r="B5625" s="19"/>
      <c r="C5625" s="10"/>
    </row>
    <row r="5626" spans="1:3">
      <c r="A5626" s="19"/>
      <c r="B5626" s="19"/>
      <c r="C5626" s="10"/>
    </row>
    <row r="5627" spans="1:3">
      <c r="A5627" s="19"/>
      <c r="B5627" s="19"/>
      <c r="C5627" s="10"/>
    </row>
    <row r="5628" spans="1:3">
      <c r="A5628" s="19"/>
      <c r="B5628" s="19"/>
      <c r="C5628" s="10"/>
    </row>
    <row r="5629" spans="1:3">
      <c r="A5629" s="19"/>
      <c r="B5629" s="19"/>
      <c r="C5629" s="10"/>
    </row>
    <row r="5630" spans="1:3">
      <c r="A5630" s="19"/>
      <c r="B5630" s="19"/>
      <c r="C5630" s="10"/>
    </row>
    <row r="5631" spans="1:3">
      <c r="A5631" s="19"/>
      <c r="B5631" s="19"/>
      <c r="C5631" s="10"/>
    </row>
    <row r="5632" spans="1:3">
      <c r="A5632" s="19"/>
      <c r="B5632" s="19"/>
      <c r="C5632" s="10"/>
    </row>
    <row r="5633" spans="1:3">
      <c r="A5633" s="19"/>
      <c r="B5633" s="19"/>
      <c r="C5633" s="10"/>
    </row>
    <row r="5634" spans="1:3">
      <c r="A5634" s="19"/>
      <c r="B5634" s="19"/>
      <c r="C5634" s="10"/>
    </row>
    <row r="5635" spans="1:3">
      <c r="A5635" s="19"/>
      <c r="B5635" s="19"/>
      <c r="C5635" s="10"/>
    </row>
    <row r="5636" spans="1:3">
      <c r="A5636" s="19"/>
      <c r="B5636" s="19"/>
      <c r="C5636" s="10"/>
    </row>
    <row r="5637" spans="1:3">
      <c r="A5637" s="19"/>
      <c r="B5637" s="19"/>
      <c r="C5637" s="10"/>
    </row>
    <row r="5638" spans="1:3">
      <c r="A5638" s="19"/>
      <c r="B5638" s="19"/>
      <c r="C5638" s="10"/>
    </row>
    <row r="5639" spans="1:3">
      <c r="A5639" s="19"/>
      <c r="B5639" s="19"/>
      <c r="C5639" s="10"/>
    </row>
    <row r="5640" spans="1:3">
      <c r="A5640" s="19"/>
      <c r="B5640" s="19"/>
      <c r="C5640" s="10"/>
    </row>
    <row r="5641" spans="1:3">
      <c r="A5641" s="19"/>
      <c r="B5641" s="19"/>
      <c r="C5641" s="10"/>
    </row>
    <row r="5642" spans="1:3">
      <c r="A5642" s="19"/>
      <c r="B5642" s="19"/>
      <c r="C5642" s="10"/>
    </row>
    <row r="5643" spans="1:3">
      <c r="A5643" s="19"/>
      <c r="B5643" s="19"/>
      <c r="C5643" s="10"/>
    </row>
    <row r="5644" spans="1:3">
      <c r="A5644" s="19"/>
      <c r="B5644" s="19"/>
      <c r="C5644" s="10"/>
    </row>
    <row r="5645" spans="1:3">
      <c r="A5645" s="19"/>
      <c r="B5645" s="19"/>
      <c r="C5645" s="10"/>
    </row>
    <row r="5646" spans="1:3">
      <c r="A5646" s="19"/>
      <c r="B5646" s="19"/>
      <c r="C5646" s="10"/>
    </row>
    <row r="5647" spans="1:3">
      <c r="A5647" s="19"/>
      <c r="B5647" s="19"/>
      <c r="C5647" s="10"/>
    </row>
    <row r="5648" spans="1:3">
      <c r="A5648" s="19"/>
      <c r="B5648" s="19"/>
      <c r="C5648" s="10"/>
    </row>
    <row r="5649" spans="1:3">
      <c r="A5649" s="19"/>
      <c r="B5649" s="19"/>
      <c r="C5649" s="10"/>
    </row>
    <row r="5650" spans="1:3">
      <c r="A5650" s="19"/>
      <c r="B5650" s="19"/>
      <c r="C5650" s="10"/>
    </row>
    <row r="5651" spans="1:3">
      <c r="A5651" s="19"/>
      <c r="B5651" s="19"/>
      <c r="C5651" s="10"/>
    </row>
    <row r="5652" spans="1:3">
      <c r="A5652" s="19"/>
      <c r="B5652" s="19"/>
      <c r="C5652" s="10"/>
    </row>
    <row r="5653" spans="1:3">
      <c r="A5653" s="19"/>
      <c r="B5653" s="19"/>
      <c r="C5653" s="10"/>
    </row>
    <row r="5654" spans="1:3">
      <c r="A5654" s="19"/>
      <c r="B5654" s="19"/>
      <c r="C5654" s="10"/>
    </row>
    <row r="5655" spans="1:3">
      <c r="A5655" s="19"/>
      <c r="B5655" s="19"/>
      <c r="C5655" s="10"/>
    </row>
    <row r="5656" spans="1:3">
      <c r="A5656" s="19"/>
      <c r="B5656" s="19"/>
      <c r="C5656" s="10"/>
    </row>
    <row r="5657" spans="1:3">
      <c r="A5657" s="19"/>
      <c r="B5657" s="19"/>
      <c r="C5657" s="10"/>
    </row>
    <row r="5658" spans="1:3">
      <c r="A5658" s="19"/>
      <c r="B5658" s="19"/>
      <c r="C5658" s="10"/>
    </row>
    <row r="5659" spans="1:3">
      <c r="A5659" s="19"/>
      <c r="B5659" s="19"/>
      <c r="C5659" s="10"/>
    </row>
    <row r="5660" spans="1:3">
      <c r="A5660" s="19"/>
      <c r="B5660" s="19"/>
      <c r="C5660" s="10"/>
    </row>
    <row r="5661" spans="1:3">
      <c r="A5661" s="19"/>
      <c r="B5661" s="19"/>
      <c r="C5661" s="10"/>
    </row>
    <row r="5662" spans="1:3">
      <c r="A5662" s="19"/>
      <c r="B5662" s="19"/>
      <c r="C5662" s="10"/>
    </row>
    <row r="5663" spans="1:3">
      <c r="A5663" s="19"/>
      <c r="B5663" s="19"/>
      <c r="C5663" s="10"/>
    </row>
    <row r="5664" spans="1:3">
      <c r="A5664" s="19"/>
      <c r="B5664" s="19"/>
      <c r="C5664" s="10"/>
    </row>
    <row r="5665" spans="1:3">
      <c r="A5665" s="19"/>
      <c r="B5665" s="19"/>
      <c r="C5665" s="10"/>
    </row>
    <row r="5666" spans="1:3">
      <c r="A5666" s="19"/>
      <c r="B5666" s="19"/>
      <c r="C5666" s="10"/>
    </row>
    <row r="5667" spans="1:3">
      <c r="A5667" s="19"/>
      <c r="B5667" s="19"/>
      <c r="C5667" s="10"/>
    </row>
    <row r="5668" spans="1:3">
      <c r="A5668" s="19"/>
      <c r="B5668" s="19"/>
      <c r="C5668" s="10"/>
    </row>
    <row r="5669" spans="1:3">
      <c r="A5669" s="19"/>
      <c r="B5669" s="19"/>
      <c r="C5669" s="10"/>
    </row>
    <row r="5670" spans="1:3">
      <c r="A5670" s="19"/>
      <c r="B5670" s="19"/>
      <c r="C5670" s="10"/>
    </row>
    <row r="5671" spans="1:3">
      <c r="A5671" s="19"/>
      <c r="B5671" s="19"/>
      <c r="C5671" s="10"/>
    </row>
    <row r="5672" spans="1:3">
      <c r="A5672" s="19"/>
      <c r="B5672" s="19"/>
      <c r="C5672" s="10"/>
    </row>
    <row r="5673" spans="1:3">
      <c r="A5673" s="19"/>
      <c r="B5673" s="19"/>
      <c r="C5673" s="10"/>
    </row>
    <row r="5674" spans="1:3">
      <c r="A5674" s="19"/>
      <c r="B5674" s="19"/>
      <c r="C5674" s="10"/>
    </row>
    <row r="5675" spans="1:3">
      <c r="A5675" s="19"/>
      <c r="B5675" s="19"/>
      <c r="C5675" s="10"/>
    </row>
    <row r="5676" spans="1:3">
      <c r="A5676" s="19"/>
      <c r="B5676" s="19"/>
      <c r="C5676" s="10"/>
    </row>
    <row r="5677" spans="1:3">
      <c r="A5677" s="19"/>
      <c r="B5677" s="19"/>
      <c r="C5677" s="10"/>
    </row>
    <row r="5678" spans="1:3">
      <c r="A5678" s="19"/>
      <c r="B5678" s="19"/>
      <c r="C5678" s="10"/>
    </row>
    <row r="5679" spans="1:3">
      <c r="A5679" s="19"/>
      <c r="B5679" s="19"/>
      <c r="C5679" s="10"/>
    </row>
    <row r="5680" spans="1:3">
      <c r="A5680" s="19"/>
      <c r="B5680" s="19"/>
      <c r="C5680" s="10"/>
    </row>
    <row r="5681" spans="1:3">
      <c r="A5681" s="19"/>
      <c r="B5681" s="19"/>
      <c r="C5681" s="10"/>
    </row>
    <row r="5682" spans="1:3">
      <c r="A5682" s="19"/>
      <c r="B5682" s="19"/>
      <c r="C5682" s="10"/>
    </row>
    <row r="5683" spans="1:3">
      <c r="A5683" s="19"/>
      <c r="B5683" s="19"/>
      <c r="C5683" s="10"/>
    </row>
    <row r="5684" spans="1:3">
      <c r="A5684" s="19"/>
      <c r="B5684" s="19"/>
      <c r="C5684" s="10"/>
    </row>
    <row r="5685" spans="1:3">
      <c r="A5685" s="19"/>
      <c r="B5685" s="19"/>
      <c r="C5685" s="10"/>
    </row>
    <row r="5686" spans="1:3">
      <c r="A5686" s="19"/>
      <c r="B5686" s="19"/>
      <c r="C5686" s="10"/>
    </row>
    <row r="5687" spans="1:3">
      <c r="A5687" s="19"/>
      <c r="B5687" s="19"/>
      <c r="C5687" s="10"/>
    </row>
    <row r="5688" spans="1:3">
      <c r="A5688" s="19"/>
      <c r="B5688" s="19"/>
      <c r="C5688" s="10"/>
    </row>
    <row r="5689" spans="1:3">
      <c r="A5689" s="19"/>
      <c r="B5689" s="19"/>
      <c r="C5689" s="10"/>
    </row>
    <row r="5690" spans="1:3">
      <c r="A5690" s="19"/>
      <c r="B5690" s="19"/>
      <c r="C5690" s="10"/>
    </row>
    <row r="5691" spans="1:3">
      <c r="A5691" s="19"/>
      <c r="B5691" s="19"/>
      <c r="C5691" s="10"/>
    </row>
    <row r="5692" spans="1:3">
      <c r="A5692" s="19"/>
      <c r="B5692" s="19"/>
      <c r="C5692" s="10"/>
    </row>
    <row r="5693" spans="1:3">
      <c r="A5693" s="19"/>
      <c r="B5693" s="19"/>
      <c r="C5693" s="10"/>
    </row>
    <row r="5694" spans="1:3">
      <c r="A5694" s="19"/>
      <c r="B5694" s="19"/>
      <c r="C5694" s="10"/>
    </row>
    <row r="5695" spans="1:3">
      <c r="A5695" s="19"/>
      <c r="B5695" s="19"/>
      <c r="C5695" s="10"/>
    </row>
    <row r="5696" spans="1:3">
      <c r="A5696" s="19"/>
      <c r="B5696" s="19"/>
      <c r="C5696" s="10"/>
    </row>
    <row r="5697" spans="1:3">
      <c r="A5697" s="19"/>
      <c r="B5697" s="19"/>
      <c r="C5697" s="10"/>
    </row>
    <row r="5698" spans="1:3">
      <c r="A5698" s="19"/>
      <c r="B5698" s="19"/>
      <c r="C5698" s="10"/>
    </row>
    <row r="5699" spans="1:3">
      <c r="A5699" s="19"/>
      <c r="B5699" s="19"/>
      <c r="C5699" s="10"/>
    </row>
    <row r="5700" spans="1:3">
      <c r="A5700" s="19"/>
      <c r="B5700" s="19"/>
      <c r="C5700" s="10"/>
    </row>
    <row r="5701" spans="1:3">
      <c r="A5701" s="19"/>
      <c r="B5701" s="19"/>
      <c r="C5701" s="10"/>
    </row>
    <row r="5702" spans="1:3">
      <c r="A5702" s="19"/>
      <c r="B5702" s="19"/>
      <c r="C5702" s="10"/>
    </row>
    <row r="5703" spans="1:3">
      <c r="A5703" s="19"/>
      <c r="B5703" s="19"/>
      <c r="C5703" s="10"/>
    </row>
    <row r="5704" spans="1:3">
      <c r="A5704" s="19"/>
      <c r="B5704" s="19"/>
      <c r="C5704" s="10"/>
    </row>
    <row r="5705" spans="1:3">
      <c r="A5705" s="19"/>
      <c r="B5705" s="19"/>
      <c r="C5705" s="10"/>
    </row>
    <row r="5706" spans="1:3">
      <c r="A5706" s="19"/>
      <c r="B5706" s="19"/>
      <c r="C5706" s="10"/>
    </row>
    <row r="5707" spans="1:3">
      <c r="A5707" s="19"/>
      <c r="B5707" s="19"/>
      <c r="C5707" s="10"/>
    </row>
    <row r="5708" spans="1:3">
      <c r="A5708" s="19"/>
      <c r="B5708" s="19"/>
      <c r="C5708" s="10"/>
    </row>
    <row r="5709" spans="1:3">
      <c r="A5709" s="19"/>
      <c r="B5709" s="19"/>
      <c r="C5709" s="10"/>
    </row>
    <row r="5710" spans="1:3">
      <c r="A5710" s="19"/>
      <c r="B5710" s="19"/>
      <c r="C5710" s="10"/>
    </row>
    <row r="5711" spans="1:3">
      <c r="A5711" s="19"/>
      <c r="B5711" s="19"/>
      <c r="C5711" s="10"/>
    </row>
    <row r="5712" spans="1:3">
      <c r="A5712" s="19"/>
      <c r="B5712" s="19"/>
      <c r="C5712" s="10"/>
    </row>
    <row r="5713" spans="1:3">
      <c r="A5713" s="19"/>
      <c r="B5713" s="19"/>
      <c r="C5713" s="10"/>
    </row>
    <row r="5714" spans="1:3">
      <c r="A5714" s="19"/>
      <c r="B5714" s="19"/>
      <c r="C5714" s="10"/>
    </row>
    <row r="5715" spans="1:3">
      <c r="A5715" s="19"/>
      <c r="B5715" s="19"/>
      <c r="C5715" s="10"/>
    </row>
    <row r="5716" spans="1:3">
      <c r="A5716" s="19"/>
      <c r="B5716" s="19"/>
      <c r="C5716" s="10"/>
    </row>
    <row r="5717" spans="1:3">
      <c r="A5717" s="19"/>
      <c r="B5717" s="19"/>
      <c r="C5717" s="10"/>
    </row>
    <row r="5718" spans="1:3">
      <c r="A5718" s="19"/>
      <c r="B5718" s="19"/>
      <c r="C5718" s="10"/>
    </row>
    <row r="5719" spans="1:3">
      <c r="A5719" s="19"/>
      <c r="B5719" s="19"/>
      <c r="C5719" s="10"/>
    </row>
    <row r="5720" spans="1:3">
      <c r="A5720" s="19"/>
      <c r="B5720" s="19"/>
      <c r="C5720" s="10"/>
    </row>
    <row r="5721" spans="1:3">
      <c r="A5721" s="19"/>
      <c r="B5721" s="19"/>
      <c r="C5721" s="10"/>
    </row>
    <row r="5722" spans="1:3">
      <c r="A5722" s="19"/>
      <c r="B5722" s="19"/>
      <c r="C5722" s="10"/>
    </row>
    <row r="5723" spans="1:3">
      <c r="A5723" s="19"/>
      <c r="B5723" s="19"/>
      <c r="C5723" s="10"/>
    </row>
    <row r="5724" spans="1:3">
      <c r="A5724" s="19"/>
      <c r="B5724" s="19"/>
      <c r="C5724" s="10"/>
    </row>
    <row r="5725" spans="1:3">
      <c r="A5725" s="19"/>
      <c r="B5725" s="19"/>
      <c r="C5725" s="10"/>
    </row>
    <row r="5726" spans="1:3">
      <c r="A5726" s="19"/>
      <c r="B5726" s="19"/>
      <c r="C5726" s="10"/>
    </row>
    <row r="5727" spans="1:3">
      <c r="A5727" s="19"/>
      <c r="B5727" s="19"/>
      <c r="C5727" s="10"/>
    </row>
    <row r="5728" spans="1:3">
      <c r="A5728" s="19"/>
      <c r="B5728" s="19"/>
      <c r="C5728" s="10"/>
    </row>
    <row r="5729" spans="1:3">
      <c r="A5729" s="19"/>
      <c r="B5729" s="19"/>
      <c r="C5729" s="10"/>
    </row>
    <row r="5730" spans="1:3">
      <c r="A5730" s="19"/>
      <c r="B5730" s="19"/>
      <c r="C5730" s="10"/>
    </row>
    <row r="5731" spans="1:3">
      <c r="A5731" s="19"/>
      <c r="B5731" s="19"/>
      <c r="C5731" s="10"/>
    </row>
    <row r="5732" spans="1:3">
      <c r="A5732" s="19"/>
      <c r="B5732" s="19"/>
      <c r="C5732" s="10"/>
    </row>
    <row r="5733" spans="1:3">
      <c r="A5733" s="19"/>
      <c r="B5733" s="19"/>
      <c r="C5733" s="10"/>
    </row>
    <row r="5734" spans="1:3">
      <c r="A5734" s="19"/>
      <c r="B5734" s="19"/>
      <c r="C5734" s="10"/>
    </row>
    <row r="5735" spans="1:3">
      <c r="A5735" s="19"/>
      <c r="B5735" s="19"/>
      <c r="C5735" s="10"/>
    </row>
    <row r="5736" spans="1:3">
      <c r="A5736" s="19"/>
      <c r="B5736" s="19"/>
      <c r="C5736" s="10"/>
    </row>
    <row r="5737" spans="1:3">
      <c r="A5737" s="19"/>
      <c r="B5737" s="19"/>
      <c r="C5737" s="10"/>
    </row>
    <row r="5738" spans="1:3">
      <c r="A5738" s="19"/>
      <c r="B5738" s="19"/>
      <c r="C5738" s="10"/>
    </row>
    <row r="5739" spans="1:3">
      <c r="A5739" s="19"/>
      <c r="B5739" s="19"/>
      <c r="C5739" s="10"/>
    </row>
    <row r="5740" spans="1:3">
      <c r="A5740" s="19"/>
      <c r="B5740" s="19"/>
      <c r="C5740" s="10"/>
    </row>
    <row r="5741" spans="1:3">
      <c r="A5741" s="19"/>
      <c r="B5741" s="19"/>
      <c r="C5741" s="10"/>
    </row>
    <row r="5742" spans="1:3">
      <c r="A5742" s="19"/>
      <c r="B5742" s="19"/>
      <c r="C5742" s="10"/>
    </row>
    <row r="5743" spans="1:3">
      <c r="A5743" s="19"/>
      <c r="B5743" s="19"/>
      <c r="C5743" s="10"/>
    </row>
    <row r="5744" spans="1:3">
      <c r="A5744" s="19"/>
      <c r="B5744" s="19"/>
      <c r="C5744" s="10"/>
    </row>
    <row r="5745" spans="1:3">
      <c r="A5745" s="19"/>
      <c r="B5745" s="19"/>
      <c r="C5745" s="10"/>
    </row>
    <row r="5746" spans="1:3">
      <c r="A5746" s="19"/>
      <c r="B5746" s="19"/>
      <c r="C5746" s="10"/>
    </row>
    <row r="5747" spans="1:3">
      <c r="A5747" s="19"/>
      <c r="B5747" s="19"/>
      <c r="C5747" s="10"/>
    </row>
    <row r="5748" spans="1:3">
      <c r="A5748" s="19"/>
      <c r="B5748" s="19"/>
      <c r="C5748" s="10"/>
    </row>
    <row r="5749" spans="1:3">
      <c r="A5749" s="19"/>
      <c r="B5749" s="19"/>
      <c r="C5749" s="10"/>
    </row>
    <row r="5750" spans="1:3">
      <c r="A5750" s="19"/>
      <c r="B5750" s="19"/>
      <c r="C5750" s="10"/>
    </row>
    <row r="5751" spans="1:3">
      <c r="A5751" s="19"/>
      <c r="B5751" s="19"/>
      <c r="C5751" s="10"/>
    </row>
    <row r="5752" spans="1:3">
      <c r="A5752" s="19"/>
      <c r="B5752" s="19"/>
      <c r="C5752" s="10"/>
    </row>
    <row r="5753" spans="1:3">
      <c r="A5753" s="19"/>
      <c r="B5753" s="19"/>
      <c r="C5753" s="10"/>
    </row>
    <row r="5754" spans="1:3">
      <c r="A5754" s="19"/>
      <c r="B5754" s="19"/>
      <c r="C5754" s="10"/>
    </row>
    <row r="5755" spans="1:3">
      <c r="A5755" s="19"/>
      <c r="B5755" s="19"/>
      <c r="C5755" s="10"/>
    </row>
    <row r="5756" spans="1:3">
      <c r="A5756" s="19"/>
      <c r="B5756" s="19"/>
      <c r="C5756" s="10"/>
    </row>
    <row r="5757" spans="1:3">
      <c r="A5757" s="19"/>
      <c r="B5757" s="19"/>
      <c r="C5757" s="10"/>
    </row>
    <row r="5758" spans="1:3">
      <c r="A5758" s="19"/>
      <c r="B5758" s="19"/>
      <c r="C5758" s="10"/>
    </row>
    <row r="5759" spans="1:3">
      <c r="A5759" s="19"/>
      <c r="B5759" s="19"/>
      <c r="C5759" s="10"/>
    </row>
    <row r="5760" spans="1:3">
      <c r="A5760" s="19"/>
      <c r="B5760" s="19"/>
      <c r="C5760" s="10"/>
    </row>
    <row r="5761" spans="1:3">
      <c r="A5761" s="19"/>
      <c r="B5761" s="19"/>
      <c r="C5761" s="10"/>
    </row>
    <row r="5762" spans="1:3">
      <c r="A5762" s="19"/>
      <c r="B5762" s="19"/>
      <c r="C5762" s="10"/>
    </row>
    <row r="5763" spans="1:3">
      <c r="A5763" s="19"/>
      <c r="B5763" s="19"/>
      <c r="C5763" s="10"/>
    </row>
    <row r="5764" spans="1:3">
      <c r="A5764" s="19"/>
      <c r="B5764" s="19"/>
      <c r="C5764" s="10"/>
    </row>
    <row r="5765" spans="1:3">
      <c r="A5765" s="19"/>
      <c r="B5765" s="19"/>
      <c r="C5765" s="10"/>
    </row>
    <row r="5766" spans="1:3">
      <c r="A5766" s="19"/>
      <c r="B5766" s="19"/>
      <c r="C5766" s="10"/>
    </row>
    <row r="5767" spans="1:3">
      <c r="A5767" s="19"/>
      <c r="B5767" s="19"/>
      <c r="C5767" s="10"/>
    </row>
    <row r="5768" spans="1:3">
      <c r="A5768" s="19"/>
      <c r="B5768" s="19"/>
      <c r="C5768" s="10"/>
    </row>
    <row r="5769" spans="1:3">
      <c r="A5769" s="19"/>
      <c r="B5769" s="19"/>
      <c r="C5769" s="10"/>
    </row>
    <row r="5770" spans="1:3">
      <c r="A5770" s="19"/>
      <c r="B5770" s="19"/>
      <c r="C5770" s="10"/>
    </row>
    <row r="5771" spans="1:3">
      <c r="A5771" s="19"/>
      <c r="B5771" s="19"/>
      <c r="C5771" s="10"/>
    </row>
    <row r="5772" spans="1:3">
      <c r="A5772" s="19"/>
      <c r="B5772" s="19"/>
      <c r="C5772" s="10"/>
    </row>
    <row r="5773" spans="1:3">
      <c r="A5773" s="19"/>
      <c r="B5773" s="19"/>
      <c r="C5773" s="10"/>
    </row>
    <row r="5774" spans="1:3">
      <c r="A5774" s="19"/>
      <c r="B5774" s="19"/>
      <c r="C5774" s="10"/>
    </row>
    <row r="5775" spans="1:3">
      <c r="A5775" s="19"/>
      <c r="B5775" s="19"/>
      <c r="C5775" s="10"/>
    </row>
    <row r="5776" spans="1:3">
      <c r="A5776" s="19"/>
      <c r="B5776" s="19"/>
      <c r="C5776" s="10"/>
    </row>
    <row r="5777" spans="1:3">
      <c r="A5777" s="19"/>
      <c r="B5777" s="19"/>
      <c r="C5777" s="10"/>
    </row>
    <row r="5778" spans="1:3">
      <c r="A5778" s="19"/>
      <c r="B5778" s="19"/>
      <c r="C5778" s="10"/>
    </row>
    <row r="5779" spans="1:3">
      <c r="A5779" s="19"/>
      <c r="B5779" s="19"/>
      <c r="C5779" s="10"/>
    </row>
    <row r="5780" spans="1:3">
      <c r="A5780" s="19"/>
      <c r="B5780" s="19"/>
      <c r="C5780" s="10"/>
    </row>
    <row r="5781" spans="1:3">
      <c r="A5781" s="19"/>
      <c r="B5781" s="19"/>
      <c r="C5781" s="10"/>
    </row>
    <row r="5782" spans="1:3">
      <c r="A5782" s="19"/>
      <c r="B5782" s="19"/>
      <c r="C5782" s="10"/>
    </row>
    <row r="5783" spans="1:3">
      <c r="A5783" s="19"/>
      <c r="B5783" s="19"/>
      <c r="C5783" s="10"/>
    </row>
    <row r="5784" spans="1:3">
      <c r="A5784" s="19"/>
      <c r="B5784" s="19"/>
      <c r="C5784" s="10"/>
    </row>
    <row r="5785" spans="1:3">
      <c r="A5785" s="19"/>
      <c r="B5785" s="19"/>
      <c r="C5785" s="10"/>
    </row>
    <row r="5786" spans="1:3">
      <c r="A5786" s="19"/>
      <c r="B5786" s="19"/>
      <c r="C5786" s="10"/>
    </row>
    <row r="5787" spans="1:3">
      <c r="A5787" s="19"/>
      <c r="B5787" s="19"/>
      <c r="C5787" s="10"/>
    </row>
    <row r="5788" spans="1:3">
      <c r="A5788" s="19"/>
      <c r="B5788" s="19"/>
      <c r="C5788" s="10"/>
    </row>
    <row r="5789" spans="1:3">
      <c r="A5789" s="19"/>
      <c r="B5789" s="19"/>
      <c r="C5789" s="10"/>
    </row>
    <row r="5790" spans="1:3">
      <c r="A5790" s="19"/>
      <c r="B5790" s="19"/>
      <c r="C5790" s="10"/>
    </row>
    <row r="5791" spans="1:3">
      <c r="A5791" s="19"/>
      <c r="B5791" s="19"/>
      <c r="C5791" s="10"/>
    </row>
    <row r="5792" spans="1:3">
      <c r="A5792" s="19"/>
      <c r="B5792" s="19"/>
      <c r="C5792" s="10"/>
    </row>
    <row r="5793" spans="1:3">
      <c r="A5793" s="19"/>
      <c r="B5793" s="19"/>
      <c r="C5793" s="10"/>
    </row>
    <row r="5794" spans="1:3">
      <c r="A5794" s="19"/>
      <c r="B5794" s="19"/>
      <c r="C5794" s="10"/>
    </row>
    <row r="5795" spans="1:3">
      <c r="A5795" s="19"/>
      <c r="B5795" s="19"/>
      <c r="C5795" s="10"/>
    </row>
    <row r="5796" spans="1:3">
      <c r="A5796" s="19"/>
      <c r="B5796" s="19"/>
      <c r="C5796" s="10"/>
    </row>
    <row r="5797" spans="1:3">
      <c r="A5797" s="19"/>
      <c r="B5797" s="19"/>
      <c r="C5797" s="10"/>
    </row>
    <row r="5798" spans="1:3">
      <c r="A5798" s="19"/>
      <c r="B5798" s="19"/>
      <c r="C5798" s="10"/>
    </row>
    <row r="5799" spans="1:3">
      <c r="A5799" s="19"/>
      <c r="B5799" s="19"/>
      <c r="C5799" s="10"/>
    </row>
    <row r="5800" spans="1:3">
      <c r="A5800" s="19"/>
      <c r="B5800" s="19"/>
      <c r="C5800" s="10"/>
    </row>
    <row r="5801" spans="1:3">
      <c r="A5801" s="19"/>
      <c r="B5801" s="19"/>
      <c r="C5801" s="10"/>
    </row>
    <row r="5802" spans="1:3">
      <c r="A5802" s="19"/>
      <c r="B5802" s="19"/>
      <c r="C5802" s="10"/>
    </row>
    <row r="5803" spans="1:3">
      <c r="A5803" s="19"/>
      <c r="B5803" s="19"/>
      <c r="C5803" s="10"/>
    </row>
    <row r="5804" spans="1:3">
      <c r="A5804" s="19"/>
      <c r="B5804" s="19"/>
      <c r="C5804" s="10"/>
    </row>
    <row r="5805" spans="1:3">
      <c r="A5805" s="19"/>
      <c r="B5805" s="19"/>
      <c r="C5805" s="10"/>
    </row>
    <row r="5806" spans="1:3">
      <c r="A5806" s="19"/>
      <c r="B5806" s="19"/>
      <c r="C5806" s="10"/>
    </row>
    <row r="5807" spans="1:3">
      <c r="A5807" s="19"/>
      <c r="B5807" s="19"/>
      <c r="C5807" s="10"/>
    </row>
    <row r="5808" spans="1:3">
      <c r="A5808" s="19"/>
      <c r="B5808" s="19"/>
      <c r="C5808" s="10"/>
    </row>
    <row r="5809" spans="1:3">
      <c r="A5809" s="19"/>
      <c r="B5809" s="19"/>
      <c r="C5809" s="10"/>
    </row>
    <row r="5810" spans="1:3">
      <c r="A5810" s="19"/>
      <c r="B5810" s="19"/>
      <c r="C5810" s="10"/>
    </row>
    <row r="5811" spans="1:3">
      <c r="A5811" s="19"/>
      <c r="B5811" s="19"/>
      <c r="C5811" s="10"/>
    </row>
    <row r="5812" spans="1:3">
      <c r="A5812" s="19"/>
      <c r="B5812" s="19"/>
      <c r="C5812" s="10"/>
    </row>
    <row r="5813" spans="1:3">
      <c r="A5813" s="19"/>
      <c r="B5813" s="19"/>
      <c r="C5813" s="10"/>
    </row>
    <row r="5814" spans="1:3">
      <c r="A5814" s="19"/>
      <c r="B5814" s="19"/>
      <c r="C5814" s="10"/>
    </row>
    <row r="5815" spans="1:3">
      <c r="A5815" s="19"/>
      <c r="B5815" s="19"/>
      <c r="C5815" s="10"/>
    </row>
    <row r="5816" spans="1:3">
      <c r="A5816" s="19"/>
      <c r="B5816" s="19"/>
      <c r="C5816" s="10"/>
    </row>
    <row r="5817" spans="1:3">
      <c r="A5817" s="19"/>
      <c r="B5817" s="19"/>
      <c r="C5817" s="10"/>
    </row>
    <row r="5818" spans="1:3">
      <c r="A5818" s="19"/>
      <c r="B5818" s="19"/>
      <c r="C5818" s="10"/>
    </row>
    <row r="5819" spans="1:3">
      <c r="A5819" s="19"/>
      <c r="B5819" s="19"/>
      <c r="C5819" s="10"/>
    </row>
    <row r="5820" spans="1:3">
      <c r="A5820" s="19"/>
      <c r="B5820" s="19"/>
      <c r="C5820" s="10"/>
    </row>
    <row r="5821" spans="1:3">
      <c r="A5821" s="19"/>
      <c r="B5821" s="19"/>
      <c r="C5821" s="10"/>
    </row>
    <row r="5822" spans="1:3">
      <c r="A5822" s="19"/>
      <c r="B5822" s="19"/>
      <c r="C5822" s="10"/>
    </row>
    <row r="5823" spans="1:3">
      <c r="A5823" s="19"/>
      <c r="B5823" s="19"/>
      <c r="C5823" s="10"/>
    </row>
    <row r="5824" spans="1:3">
      <c r="A5824" s="19"/>
      <c r="B5824" s="19"/>
      <c r="C5824" s="10"/>
    </row>
    <row r="5825" spans="1:3">
      <c r="A5825" s="19"/>
      <c r="B5825" s="19"/>
      <c r="C5825" s="10"/>
    </row>
    <row r="5826" spans="1:3">
      <c r="A5826" s="19"/>
      <c r="B5826" s="19"/>
      <c r="C5826" s="10"/>
    </row>
    <row r="5827" spans="1:3">
      <c r="A5827" s="19"/>
      <c r="B5827" s="19"/>
      <c r="C5827" s="10"/>
    </row>
    <row r="5828" spans="1:3">
      <c r="A5828" s="19"/>
      <c r="B5828" s="19"/>
      <c r="C5828" s="10"/>
    </row>
    <row r="5829" spans="1:3">
      <c r="A5829" s="19"/>
      <c r="B5829" s="19"/>
      <c r="C5829" s="10"/>
    </row>
    <row r="5830" spans="1:3">
      <c r="A5830" s="19"/>
      <c r="B5830" s="19"/>
      <c r="C5830" s="10"/>
    </row>
    <row r="5831" spans="1:3">
      <c r="A5831" s="19"/>
      <c r="B5831" s="19"/>
      <c r="C5831" s="10"/>
    </row>
    <row r="5832" spans="1:3">
      <c r="A5832" s="19"/>
      <c r="B5832" s="19"/>
      <c r="C5832" s="10"/>
    </row>
    <row r="5833" spans="1:3">
      <c r="A5833" s="19"/>
      <c r="B5833" s="19"/>
      <c r="C5833" s="10"/>
    </row>
    <row r="5834" spans="1:3">
      <c r="A5834" s="19"/>
      <c r="B5834" s="19"/>
      <c r="C5834" s="10"/>
    </row>
    <row r="5835" spans="1:3">
      <c r="A5835" s="19"/>
      <c r="B5835" s="19"/>
      <c r="C5835" s="10"/>
    </row>
    <row r="5836" spans="1:3">
      <c r="A5836" s="19"/>
      <c r="B5836" s="19"/>
      <c r="C5836" s="10"/>
    </row>
    <row r="5837" spans="1:3">
      <c r="A5837" s="19"/>
      <c r="B5837" s="19"/>
      <c r="C5837" s="10"/>
    </row>
    <row r="5838" spans="1:3">
      <c r="A5838" s="19"/>
      <c r="B5838" s="19"/>
      <c r="C5838" s="10"/>
    </row>
    <row r="5839" spans="1:3">
      <c r="A5839" s="19"/>
      <c r="B5839" s="19"/>
      <c r="C5839" s="10"/>
    </row>
    <row r="5840" spans="1:3">
      <c r="A5840" s="19"/>
      <c r="B5840" s="19"/>
      <c r="C5840" s="10"/>
    </row>
    <row r="5841" spans="1:3">
      <c r="A5841" s="19"/>
      <c r="B5841" s="19"/>
      <c r="C5841" s="10"/>
    </row>
    <row r="5842" spans="1:3">
      <c r="A5842" s="19"/>
      <c r="B5842" s="19"/>
      <c r="C5842" s="10"/>
    </row>
    <row r="5843" spans="1:3">
      <c r="A5843" s="19"/>
      <c r="B5843" s="19"/>
      <c r="C5843" s="10"/>
    </row>
    <row r="5844" spans="1:3">
      <c r="A5844" s="19"/>
      <c r="B5844" s="19"/>
      <c r="C5844" s="10"/>
    </row>
    <row r="5845" spans="1:3">
      <c r="A5845" s="19"/>
      <c r="B5845" s="19"/>
      <c r="C5845" s="10"/>
    </row>
    <row r="5846" spans="1:3">
      <c r="A5846" s="19"/>
      <c r="B5846" s="19"/>
      <c r="C5846" s="10"/>
    </row>
    <row r="5847" spans="1:3">
      <c r="A5847" s="19"/>
      <c r="B5847" s="19"/>
      <c r="C5847" s="10"/>
    </row>
    <row r="5848" spans="1:3">
      <c r="A5848" s="19"/>
      <c r="B5848" s="19"/>
      <c r="C5848" s="10"/>
    </row>
    <row r="5849" spans="1:3">
      <c r="A5849" s="19"/>
      <c r="B5849" s="19"/>
      <c r="C5849" s="10"/>
    </row>
    <row r="5850" spans="1:3">
      <c r="A5850" s="19"/>
      <c r="B5850" s="19"/>
      <c r="C5850" s="10"/>
    </row>
    <row r="5851" spans="1:3">
      <c r="A5851" s="19"/>
      <c r="B5851" s="19"/>
      <c r="C5851" s="10"/>
    </row>
    <row r="5852" spans="1:3">
      <c r="A5852" s="19"/>
      <c r="B5852" s="19"/>
      <c r="C5852" s="10"/>
    </row>
    <row r="5853" spans="1:3">
      <c r="A5853" s="19"/>
      <c r="B5853" s="19"/>
      <c r="C5853" s="10"/>
    </row>
    <row r="5854" spans="1:3">
      <c r="A5854" s="19"/>
      <c r="B5854" s="19"/>
      <c r="C5854" s="10"/>
    </row>
    <row r="5855" spans="1:3">
      <c r="A5855" s="19"/>
      <c r="B5855" s="19"/>
      <c r="C5855" s="10"/>
    </row>
    <row r="5856" spans="1:3">
      <c r="A5856" s="19"/>
      <c r="B5856" s="19"/>
      <c r="C5856" s="10"/>
    </row>
    <row r="5857" spans="1:3">
      <c r="A5857" s="19"/>
      <c r="B5857" s="19"/>
      <c r="C5857" s="10"/>
    </row>
    <row r="5858" spans="1:3">
      <c r="A5858" s="19"/>
      <c r="B5858" s="19"/>
      <c r="C5858" s="10"/>
    </row>
    <row r="5859" spans="1:3">
      <c r="A5859" s="19"/>
      <c r="B5859" s="19"/>
      <c r="C5859" s="10"/>
    </row>
    <row r="5860" spans="1:3">
      <c r="A5860" s="19"/>
      <c r="B5860" s="19"/>
      <c r="C5860" s="10"/>
    </row>
    <row r="5861" spans="1:3">
      <c r="A5861" s="19"/>
      <c r="B5861" s="19"/>
      <c r="C5861" s="10"/>
    </row>
    <row r="5862" spans="1:3">
      <c r="A5862" s="19"/>
      <c r="B5862" s="19"/>
      <c r="C5862" s="10"/>
    </row>
    <row r="5863" spans="1:3">
      <c r="A5863" s="19"/>
      <c r="B5863" s="19"/>
      <c r="C5863" s="10"/>
    </row>
    <row r="5864" spans="1:3">
      <c r="A5864" s="19"/>
      <c r="B5864" s="19"/>
      <c r="C5864" s="10"/>
    </row>
    <row r="5865" spans="1:3">
      <c r="A5865" s="19"/>
      <c r="B5865" s="19"/>
      <c r="C5865" s="10"/>
    </row>
    <row r="5866" spans="1:3">
      <c r="A5866" s="19"/>
      <c r="B5866" s="19"/>
      <c r="C5866" s="10"/>
    </row>
    <row r="5867" spans="1:3">
      <c r="A5867" s="19"/>
      <c r="B5867" s="19"/>
      <c r="C5867" s="10"/>
    </row>
    <row r="5868" spans="1:3">
      <c r="A5868" s="19"/>
      <c r="B5868" s="19"/>
      <c r="C5868" s="10"/>
    </row>
    <row r="5869" spans="1:3">
      <c r="A5869" s="19"/>
      <c r="B5869" s="19"/>
      <c r="C5869" s="10"/>
    </row>
    <row r="5870" spans="1:3">
      <c r="A5870" s="19"/>
      <c r="B5870" s="19"/>
      <c r="C5870" s="10"/>
    </row>
    <row r="5871" spans="1:3">
      <c r="A5871" s="19"/>
      <c r="B5871" s="19"/>
      <c r="C5871" s="10"/>
    </row>
    <row r="5872" spans="1:3">
      <c r="A5872" s="19"/>
      <c r="B5872" s="19"/>
      <c r="C5872" s="10"/>
    </row>
    <row r="5873" spans="1:3">
      <c r="A5873" s="19"/>
      <c r="B5873" s="19"/>
      <c r="C5873" s="10"/>
    </row>
    <row r="5874" spans="1:3">
      <c r="A5874" s="19"/>
      <c r="B5874" s="19"/>
      <c r="C5874" s="10"/>
    </row>
    <row r="5875" spans="1:3">
      <c r="A5875" s="19"/>
      <c r="B5875" s="19"/>
      <c r="C5875" s="10"/>
    </row>
    <row r="5876" spans="1:3">
      <c r="A5876" s="19"/>
      <c r="B5876" s="19"/>
      <c r="C5876" s="10"/>
    </row>
    <row r="5877" spans="1:3">
      <c r="A5877" s="19"/>
      <c r="B5877" s="19"/>
      <c r="C5877" s="10"/>
    </row>
    <row r="5878" spans="1:3">
      <c r="A5878" s="19"/>
      <c r="B5878" s="19"/>
      <c r="C5878" s="10"/>
    </row>
    <row r="5879" spans="1:3">
      <c r="A5879" s="19"/>
      <c r="B5879" s="19"/>
      <c r="C5879" s="10"/>
    </row>
    <row r="5880" spans="1:3">
      <c r="A5880" s="19"/>
      <c r="B5880" s="19"/>
      <c r="C5880" s="10"/>
    </row>
    <row r="5881" spans="1:3">
      <c r="A5881" s="19"/>
      <c r="B5881" s="19"/>
      <c r="C5881" s="10"/>
    </row>
    <row r="5882" spans="1:3">
      <c r="A5882" s="19"/>
      <c r="B5882" s="19"/>
      <c r="C5882" s="10"/>
    </row>
    <row r="5883" spans="1:3">
      <c r="A5883" s="19"/>
      <c r="B5883" s="19"/>
      <c r="C5883" s="10"/>
    </row>
    <row r="5884" spans="1:3">
      <c r="A5884" s="19"/>
      <c r="B5884" s="19"/>
      <c r="C5884" s="10"/>
    </row>
    <row r="5885" spans="1:3">
      <c r="A5885" s="19"/>
      <c r="B5885" s="19"/>
      <c r="C5885" s="10"/>
    </row>
    <row r="5886" spans="1:3">
      <c r="A5886" s="19"/>
      <c r="B5886" s="19"/>
      <c r="C5886" s="10"/>
    </row>
    <row r="5887" spans="1:3">
      <c r="A5887" s="19"/>
      <c r="B5887" s="19"/>
      <c r="C5887" s="10"/>
    </row>
    <row r="5888" spans="1:3">
      <c r="A5888" s="19"/>
      <c r="B5888" s="19"/>
      <c r="C5888" s="10"/>
    </row>
    <row r="5889" spans="1:3">
      <c r="A5889" s="19"/>
      <c r="B5889" s="19"/>
      <c r="C5889" s="10"/>
    </row>
    <row r="5890" spans="1:3">
      <c r="A5890" s="19"/>
      <c r="B5890" s="19"/>
      <c r="C5890" s="10"/>
    </row>
    <row r="5891" spans="1:3">
      <c r="A5891" s="19"/>
      <c r="B5891" s="19"/>
      <c r="C5891" s="10"/>
    </row>
    <row r="5892" spans="1:3">
      <c r="A5892" s="19"/>
      <c r="B5892" s="19"/>
      <c r="C5892" s="10"/>
    </row>
    <row r="5893" spans="1:3">
      <c r="A5893" s="19"/>
      <c r="B5893" s="19"/>
      <c r="C5893" s="10"/>
    </row>
    <row r="5894" spans="1:3">
      <c r="A5894" s="19"/>
      <c r="B5894" s="19"/>
      <c r="C5894" s="10"/>
    </row>
    <row r="5895" spans="1:3">
      <c r="A5895" s="19"/>
      <c r="B5895" s="19"/>
      <c r="C5895" s="10"/>
    </row>
    <row r="5896" spans="1:3">
      <c r="A5896" s="19"/>
      <c r="B5896" s="19"/>
      <c r="C5896" s="10"/>
    </row>
    <row r="5897" spans="1:3">
      <c r="A5897" s="19"/>
      <c r="B5897" s="19"/>
      <c r="C5897" s="10"/>
    </row>
    <row r="5898" spans="1:3">
      <c r="A5898" s="19"/>
      <c r="B5898" s="19"/>
      <c r="C5898" s="10"/>
    </row>
    <row r="5899" spans="1:3">
      <c r="A5899" s="19"/>
      <c r="B5899" s="19"/>
      <c r="C5899" s="10"/>
    </row>
    <row r="5900" spans="1:3">
      <c r="A5900" s="19"/>
      <c r="B5900" s="19"/>
      <c r="C5900" s="10"/>
    </row>
    <row r="5901" spans="1:3">
      <c r="A5901" s="19"/>
      <c r="B5901" s="19"/>
      <c r="C5901" s="10"/>
    </row>
    <row r="5902" spans="1:3">
      <c r="A5902" s="19"/>
      <c r="B5902" s="19"/>
      <c r="C5902" s="10"/>
    </row>
    <row r="5903" spans="1:3">
      <c r="A5903" s="19"/>
      <c r="B5903" s="19"/>
      <c r="C5903" s="10"/>
    </row>
    <row r="5904" spans="1:3">
      <c r="A5904" s="19"/>
      <c r="B5904" s="19"/>
      <c r="C5904" s="10"/>
    </row>
    <row r="5905" spans="1:3">
      <c r="A5905" s="19"/>
      <c r="B5905" s="19"/>
      <c r="C5905" s="10"/>
    </row>
    <row r="5906" spans="1:3">
      <c r="A5906" s="19"/>
      <c r="B5906" s="19"/>
      <c r="C5906" s="10"/>
    </row>
    <row r="5907" spans="1:3">
      <c r="A5907" s="19"/>
      <c r="B5907" s="19"/>
      <c r="C5907" s="10"/>
    </row>
    <row r="5908" spans="1:3">
      <c r="A5908" s="19"/>
      <c r="B5908" s="19"/>
      <c r="C5908" s="10"/>
    </row>
    <row r="5909" spans="1:3">
      <c r="A5909" s="19"/>
      <c r="B5909" s="19"/>
      <c r="C5909" s="10"/>
    </row>
    <row r="5910" spans="1:3">
      <c r="A5910" s="19"/>
      <c r="B5910" s="19"/>
      <c r="C5910" s="10"/>
    </row>
    <row r="5911" spans="1:3">
      <c r="A5911" s="19"/>
      <c r="B5911" s="19"/>
      <c r="C5911" s="10"/>
    </row>
    <row r="5912" spans="1:3">
      <c r="A5912" s="19"/>
      <c r="B5912" s="19"/>
      <c r="C5912" s="10"/>
    </row>
    <row r="5913" spans="1:3">
      <c r="A5913" s="19"/>
      <c r="B5913" s="19"/>
      <c r="C5913" s="10"/>
    </row>
    <row r="5914" spans="1:3">
      <c r="A5914" s="19"/>
      <c r="B5914" s="19"/>
      <c r="C5914" s="10"/>
    </row>
    <row r="5915" spans="1:3">
      <c r="A5915" s="19"/>
      <c r="B5915" s="19"/>
      <c r="C5915" s="10"/>
    </row>
    <row r="5916" spans="1:3">
      <c r="A5916" s="19"/>
      <c r="B5916" s="19"/>
      <c r="C5916" s="10"/>
    </row>
    <row r="5917" spans="1:3">
      <c r="A5917" s="19"/>
      <c r="B5917" s="19"/>
      <c r="C5917" s="10"/>
    </row>
    <row r="5918" spans="1:3">
      <c r="A5918" s="19"/>
      <c r="B5918" s="19"/>
      <c r="C5918" s="10"/>
    </row>
    <row r="5919" spans="1:3">
      <c r="A5919" s="19"/>
      <c r="B5919" s="19"/>
      <c r="C5919" s="10"/>
    </row>
    <row r="5920" spans="1:3">
      <c r="A5920" s="19"/>
      <c r="B5920" s="19"/>
      <c r="C5920" s="10"/>
    </row>
    <row r="5921" spans="1:3">
      <c r="A5921" s="19"/>
      <c r="B5921" s="19"/>
      <c r="C5921" s="10"/>
    </row>
    <row r="5922" spans="1:3">
      <c r="A5922" s="19"/>
      <c r="B5922" s="19"/>
      <c r="C5922" s="10"/>
    </row>
    <row r="5923" spans="1:3">
      <c r="A5923" s="19"/>
      <c r="B5923" s="19"/>
      <c r="C5923" s="10"/>
    </row>
    <row r="5924" spans="1:3">
      <c r="A5924" s="19"/>
      <c r="B5924" s="19"/>
      <c r="C5924" s="10"/>
    </row>
    <row r="5925" spans="1:3">
      <c r="A5925" s="19"/>
      <c r="B5925" s="19"/>
      <c r="C5925" s="10"/>
    </row>
    <row r="5926" spans="1:3">
      <c r="A5926" s="19"/>
      <c r="B5926" s="19"/>
      <c r="C5926" s="10"/>
    </row>
    <row r="5927" spans="1:3">
      <c r="A5927" s="19"/>
      <c r="B5927" s="19"/>
      <c r="C5927" s="10"/>
    </row>
    <row r="5928" spans="1:3">
      <c r="A5928" s="19"/>
      <c r="B5928" s="19"/>
      <c r="C5928" s="10"/>
    </row>
    <row r="5929" spans="1:3">
      <c r="A5929" s="19"/>
      <c r="B5929" s="19"/>
      <c r="C5929" s="10"/>
    </row>
    <row r="5930" spans="1:3">
      <c r="A5930" s="19"/>
      <c r="B5930" s="19"/>
      <c r="C5930" s="10"/>
    </row>
    <row r="5931" spans="1:3">
      <c r="A5931" s="19"/>
      <c r="B5931" s="19"/>
      <c r="C5931" s="10"/>
    </row>
    <row r="5932" spans="1:3">
      <c r="A5932" s="19"/>
      <c r="B5932" s="19"/>
      <c r="C5932" s="10"/>
    </row>
    <row r="5933" spans="1:3">
      <c r="A5933" s="19"/>
      <c r="B5933" s="19"/>
      <c r="C5933" s="10"/>
    </row>
    <row r="5934" spans="1:3">
      <c r="A5934" s="19"/>
      <c r="B5934" s="19"/>
      <c r="C5934" s="10"/>
    </row>
    <row r="5935" spans="1:3">
      <c r="A5935" s="19"/>
      <c r="B5935" s="19"/>
      <c r="C5935" s="10"/>
    </row>
    <row r="5936" spans="1:3">
      <c r="A5936" s="19"/>
      <c r="B5936" s="19"/>
      <c r="C5936" s="10"/>
    </row>
    <row r="5937" spans="1:3">
      <c r="A5937" s="19"/>
      <c r="B5937" s="19"/>
      <c r="C5937" s="10"/>
    </row>
    <row r="5938" spans="1:3">
      <c r="A5938" s="19"/>
      <c r="B5938" s="19"/>
      <c r="C5938" s="10"/>
    </row>
    <row r="5939" spans="1:3">
      <c r="A5939" s="19"/>
      <c r="B5939" s="19"/>
      <c r="C5939" s="10"/>
    </row>
    <row r="5940" spans="1:3">
      <c r="A5940" s="19"/>
      <c r="B5940" s="19"/>
      <c r="C5940" s="10"/>
    </row>
    <row r="5941" spans="1:3">
      <c r="A5941" s="19"/>
      <c r="B5941" s="19"/>
      <c r="C5941" s="10"/>
    </row>
    <row r="5942" spans="1:3">
      <c r="A5942" s="19"/>
      <c r="B5942" s="19"/>
      <c r="C5942" s="10"/>
    </row>
    <row r="5943" spans="1:3">
      <c r="A5943" s="19"/>
      <c r="B5943" s="19"/>
      <c r="C5943" s="10"/>
    </row>
    <row r="5944" spans="1:3">
      <c r="A5944" s="19"/>
      <c r="B5944" s="19"/>
      <c r="C5944" s="10"/>
    </row>
    <row r="5945" spans="1:3">
      <c r="A5945" s="19"/>
      <c r="B5945" s="19"/>
      <c r="C5945" s="10"/>
    </row>
    <row r="5946" spans="1:3">
      <c r="A5946" s="19"/>
      <c r="B5946" s="19"/>
      <c r="C5946" s="10"/>
    </row>
    <row r="5947" spans="1:3">
      <c r="A5947" s="19"/>
      <c r="B5947" s="19"/>
      <c r="C5947" s="10"/>
    </row>
    <row r="5948" spans="1:3">
      <c r="A5948" s="19"/>
      <c r="B5948" s="19"/>
      <c r="C5948" s="10"/>
    </row>
    <row r="5949" spans="1:3">
      <c r="A5949" s="19"/>
      <c r="B5949" s="19"/>
      <c r="C5949" s="10"/>
    </row>
    <row r="5950" spans="1:3">
      <c r="A5950" s="19"/>
      <c r="B5950" s="19"/>
      <c r="C5950" s="10"/>
    </row>
    <row r="5951" spans="1:3">
      <c r="A5951" s="19"/>
      <c r="B5951" s="19"/>
      <c r="C5951" s="10"/>
    </row>
    <row r="5952" spans="1:3">
      <c r="A5952" s="19"/>
      <c r="B5952" s="19"/>
      <c r="C5952" s="10"/>
    </row>
    <row r="5953" spans="1:3">
      <c r="A5953" s="19"/>
      <c r="B5953" s="19"/>
      <c r="C5953" s="10"/>
    </row>
    <row r="5954" spans="1:3">
      <c r="A5954" s="19"/>
      <c r="B5954" s="19"/>
      <c r="C5954" s="10"/>
    </row>
    <row r="5955" spans="1:3">
      <c r="A5955" s="19"/>
      <c r="B5955" s="19"/>
      <c r="C5955" s="10"/>
    </row>
    <row r="5956" spans="1:3">
      <c r="A5956" s="19"/>
      <c r="B5956" s="19"/>
      <c r="C5956" s="10"/>
    </row>
    <row r="5957" spans="1:3">
      <c r="A5957" s="19"/>
      <c r="B5957" s="19"/>
      <c r="C5957" s="10"/>
    </row>
    <row r="5958" spans="1:3">
      <c r="A5958" s="19"/>
      <c r="B5958" s="19"/>
      <c r="C5958" s="10"/>
    </row>
    <row r="5959" spans="1:3">
      <c r="A5959" s="19"/>
      <c r="B5959" s="19"/>
      <c r="C5959" s="10"/>
    </row>
    <row r="5960" spans="1:3">
      <c r="A5960" s="19"/>
      <c r="B5960" s="19"/>
      <c r="C5960" s="10"/>
    </row>
    <row r="5961" spans="1:3">
      <c r="A5961" s="19"/>
      <c r="B5961" s="19"/>
      <c r="C5961" s="10"/>
    </row>
    <row r="5962" spans="1:3">
      <c r="A5962" s="19"/>
      <c r="B5962" s="19"/>
      <c r="C5962" s="10"/>
    </row>
    <row r="5963" spans="1:3">
      <c r="A5963" s="19"/>
      <c r="B5963" s="19"/>
      <c r="C5963" s="10"/>
    </row>
    <row r="5964" spans="1:3">
      <c r="A5964" s="19"/>
      <c r="B5964" s="19"/>
      <c r="C5964" s="10"/>
    </row>
    <row r="5965" spans="1:3">
      <c r="A5965" s="19"/>
      <c r="B5965" s="19"/>
      <c r="C5965" s="10"/>
    </row>
    <row r="5966" spans="1:3">
      <c r="A5966" s="19"/>
      <c r="B5966" s="19"/>
      <c r="C5966" s="10"/>
    </row>
    <row r="5967" spans="1:3">
      <c r="A5967" s="19"/>
      <c r="B5967" s="19"/>
      <c r="C5967" s="10"/>
    </row>
    <row r="5968" spans="1:3">
      <c r="A5968" s="19"/>
      <c r="B5968" s="19"/>
      <c r="C5968" s="10"/>
    </row>
    <row r="5969" spans="1:3">
      <c r="A5969" s="19"/>
      <c r="B5969" s="19"/>
      <c r="C5969" s="10"/>
    </row>
    <row r="5970" spans="1:3">
      <c r="A5970" s="19"/>
      <c r="B5970" s="19"/>
      <c r="C5970" s="10"/>
    </row>
    <row r="5971" spans="1:3">
      <c r="A5971" s="19"/>
      <c r="B5971" s="19"/>
      <c r="C5971" s="10"/>
    </row>
    <row r="5972" spans="1:3">
      <c r="A5972" s="19"/>
      <c r="B5972" s="19"/>
      <c r="C5972" s="10"/>
    </row>
    <row r="5973" spans="1:3">
      <c r="A5973" s="19"/>
      <c r="B5973" s="19"/>
      <c r="C5973" s="10"/>
    </row>
    <row r="5974" spans="1:3">
      <c r="A5974" s="19"/>
      <c r="B5974" s="19"/>
      <c r="C5974" s="10"/>
    </row>
    <row r="5975" spans="1:3">
      <c r="A5975" s="19"/>
      <c r="B5975" s="19"/>
      <c r="C5975" s="10"/>
    </row>
    <row r="5976" spans="1:3">
      <c r="A5976" s="19"/>
      <c r="B5976" s="19"/>
      <c r="C5976" s="10"/>
    </row>
    <row r="5977" spans="1:3">
      <c r="A5977" s="19"/>
      <c r="B5977" s="19"/>
      <c r="C5977" s="10"/>
    </row>
    <row r="5978" spans="1:3">
      <c r="A5978" s="19"/>
      <c r="B5978" s="19"/>
      <c r="C5978" s="10"/>
    </row>
    <row r="5979" spans="1:3">
      <c r="A5979" s="19"/>
      <c r="B5979" s="19"/>
      <c r="C5979" s="10"/>
    </row>
    <row r="5980" spans="1:3">
      <c r="A5980" s="19"/>
      <c r="B5980" s="19"/>
      <c r="C5980" s="10"/>
    </row>
    <row r="5981" spans="1:3">
      <c r="A5981" s="19"/>
      <c r="B5981" s="19"/>
      <c r="C5981" s="10"/>
    </row>
    <row r="5982" spans="1:3">
      <c r="A5982" s="19"/>
      <c r="B5982" s="19"/>
      <c r="C5982" s="10"/>
    </row>
    <row r="5983" spans="1:3">
      <c r="A5983" s="19"/>
      <c r="B5983" s="19"/>
      <c r="C5983" s="10"/>
    </row>
    <row r="5984" spans="1:3">
      <c r="A5984" s="19"/>
      <c r="B5984" s="19"/>
      <c r="C5984" s="10"/>
    </row>
    <row r="5985" spans="1:3">
      <c r="A5985" s="19"/>
      <c r="B5985" s="19"/>
      <c r="C5985" s="10"/>
    </row>
    <row r="5986" spans="1:3">
      <c r="A5986" s="19"/>
      <c r="B5986" s="19"/>
      <c r="C5986" s="10"/>
    </row>
    <row r="5987" spans="1:3">
      <c r="A5987" s="19"/>
      <c r="B5987" s="19"/>
      <c r="C5987" s="10"/>
    </row>
    <row r="5988" spans="1:3">
      <c r="A5988" s="19"/>
      <c r="B5988" s="19"/>
      <c r="C5988" s="10"/>
    </row>
    <row r="5989" spans="1:3">
      <c r="A5989" s="19"/>
      <c r="B5989" s="19"/>
      <c r="C5989" s="10"/>
    </row>
    <row r="5990" spans="1:3">
      <c r="A5990" s="19"/>
      <c r="B5990" s="19"/>
      <c r="C5990" s="10"/>
    </row>
    <row r="5991" spans="1:3">
      <c r="A5991" s="19"/>
      <c r="B5991" s="19"/>
      <c r="C5991" s="10"/>
    </row>
    <row r="5992" spans="1:3">
      <c r="A5992" s="19"/>
      <c r="B5992" s="19"/>
      <c r="C5992" s="10"/>
    </row>
    <row r="5993" spans="1:3">
      <c r="A5993" s="19"/>
      <c r="B5993" s="19"/>
      <c r="C5993" s="10"/>
    </row>
    <row r="5994" spans="1:3">
      <c r="A5994" s="19"/>
      <c r="B5994" s="19"/>
      <c r="C5994" s="10"/>
    </row>
    <row r="5995" spans="1:3">
      <c r="A5995" s="19"/>
      <c r="B5995" s="19"/>
      <c r="C5995" s="10"/>
    </row>
    <row r="5996" spans="1:3">
      <c r="A5996" s="19"/>
      <c r="B5996" s="19"/>
      <c r="C5996" s="10"/>
    </row>
    <row r="5997" spans="1:3">
      <c r="A5997" s="19"/>
      <c r="B5997" s="19"/>
      <c r="C5997" s="10"/>
    </row>
    <row r="5998" spans="1:3">
      <c r="A5998" s="19"/>
      <c r="B5998" s="19"/>
      <c r="C5998" s="10"/>
    </row>
    <row r="5999" spans="1:3">
      <c r="A5999" s="19"/>
      <c r="B5999" s="19"/>
      <c r="C5999" s="10"/>
    </row>
    <row r="6000" spans="1:3">
      <c r="A6000" s="19"/>
      <c r="B6000" s="19"/>
      <c r="C6000" s="10"/>
    </row>
    <row r="6001" spans="1:3">
      <c r="A6001" s="19"/>
      <c r="B6001" s="19"/>
      <c r="C6001" s="10"/>
    </row>
    <row r="6002" spans="1:3">
      <c r="A6002" s="19"/>
      <c r="B6002" s="19"/>
      <c r="C6002" s="10"/>
    </row>
    <row r="6003" spans="1:3">
      <c r="A6003" s="19"/>
      <c r="B6003" s="19"/>
      <c r="C6003" s="10"/>
    </row>
    <row r="6004" spans="1:3">
      <c r="A6004" s="19"/>
      <c r="B6004" s="19"/>
      <c r="C6004" s="10"/>
    </row>
    <row r="6005" spans="1:3">
      <c r="A6005" s="19"/>
      <c r="B6005" s="19"/>
      <c r="C6005" s="10"/>
    </row>
    <row r="6006" spans="1:3">
      <c r="A6006" s="19"/>
      <c r="B6006" s="19"/>
      <c r="C6006" s="10"/>
    </row>
    <row r="6007" spans="1:3">
      <c r="A6007" s="19"/>
      <c r="B6007" s="19"/>
      <c r="C6007" s="10"/>
    </row>
    <row r="6008" spans="1:3">
      <c r="A6008" s="19"/>
      <c r="B6008" s="19"/>
      <c r="C6008" s="10"/>
    </row>
    <row r="6009" spans="1:3">
      <c r="A6009" s="19"/>
      <c r="B6009" s="19"/>
      <c r="C6009" s="10"/>
    </row>
    <row r="6010" spans="1:3">
      <c r="A6010" s="19"/>
      <c r="B6010" s="19"/>
      <c r="C6010" s="10"/>
    </row>
    <row r="6011" spans="1:3">
      <c r="A6011" s="19"/>
      <c r="B6011" s="19"/>
      <c r="C6011" s="10"/>
    </row>
    <row r="6012" spans="1:3">
      <c r="A6012" s="19"/>
      <c r="B6012" s="19"/>
      <c r="C6012" s="10"/>
    </row>
    <row r="6013" spans="1:3">
      <c r="A6013" s="19"/>
      <c r="B6013" s="19"/>
      <c r="C6013" s="10"/>
    </row>
    <row r="6014" spans="1:3">
      <c r="A6014" s="19"/>
      <c r="B6014" s="19"/>
      <c r="C6014" s="10"/>
    </row>
    <row r="6015" spans="1:3">
      <c r="A6015" s="19"/>
      <c r="B6015" s="19"/>
      <c r="C6015" s="10"/>
    </row>
    <row r="6016" spans="1:3">
      <c r="A6016" s="19"/>
      <c r="B6016" s="19"/>
      <c r="C6016" s="10"/>
    </row>
    <row r="6017" spans="1:3">
      <c r="A6017" s="19"/>
      <c r="B6017" s="19"/>
      <c r="C6017" s="10"/>
    </row>
    <row r="6018" spans="1:3">
      <c r="A6018" s="19"/>
      <c r="B6018" s="19"/>
      <c r="C6018" s="10"/>
    </row>
    <row r="6019" spans="1:3">
      <c r="A6019" s="19"/>
      <c r="B6019" s="19"/>
      <c r="C6019" s="10"/>
    </row>
    <row r="6020" spans="1:3">
      <c r="A6020" s="19"/>
      <c r="B6020" s="19"/>
      <c r="C6020" s="10"/>
    </row>
    <row r="6021" spans="1:3">
      <c r="A6021" s="19"/>
      <c r="B6021" s="19"/>
      <c r="C6021" s="10"/>
    </row>
    <row r="6022" spans="1:3">
      <c r="A6022" s="19"/>
      <c r="B6022" s="19"/>
      <c r="C6022" s="10"/>
    </row>
    <row r="6023" spans="1:3">
      <c r="A6023" s="19"/>
      <c r="B6023" s="19"/>
      <c r="C6023" s="10"/>
    </row>
    <row r="6024" spans="1:3">
      <c r="A6024" s="19"/>
      <c r="B6024" s="19"/>
      <c r="C6024" s="10"/>
    </row>
    <row r="6025" spans="1:3">
      <c r="A6025" s="19"/>
      <c r="B6025" s="19"/>
      <c r="C6025" s="10"/>
    </row>
    <row r="6026" spans="1:3">
      <c r="A6026" s="19"/>
      <c r="B6026" s="19"/>
      <c r="C6026" s="10"/>
    </row>
    <row r="6027" spans="1:3">
      <c r="A6027" s="19"/>
      <c r="B6027" s="19"/>
      <c r="C6027" s="10"/>
    </row>
    <row r="6028" spans="1:3">
      <c r="A6028" s="19"/>
      <c r="B6028" s="19"/>
      <c r="C6028" s="10"/>
    </row>
    <row r="6029" spans="1:3">
      <c r="A6029" s="19"/>
      <c r="B6029" s="19"/>
      <c r="C6029" s="10"/>
    </row>
    <row r="6030" spans="1:3">
      <c r="A6030" s="19"/>
      <c r="B6030" s="19"/>
      <c r="C6030" s="10"/>
    </row>
    <row r="6031" spans="1:3">
      <c r="A6031" s="19"/>
      <c r="B6031" s="19"/>
      <c r="C6031" s="10"/>
    </row>
    <row r="6032" spans="1:3">
      <c r="A6032" s="19"/>
      <c r="B6032" s="19"/>
      <c r="C6032" s="10"/>
    </row>
    <row r="6033" spans="1:3">
      <c r="A6033" s="19"/>
      <c r="B6033" s="19"/>
      <c r="C6033" s="10"/>
    </row>
    <row r="6034" spans="1:3">
      <c r="A6034" s="19"/>
      <c r="B6034" s="19"/>
      <c r="C6034" s="10"/>
    </row>
    <row r="6035" spans="1:3">
      <c r="A6035" s="19"/>
      <c r="B6035" s="19"/>
      <c r="C6035" s="10"/>
    </row>
    <row r="6036" spans="1:3">
      <c r="A6036" s="19"/>
      <c r="B6036" s="19"/>
      <c r="C6036" s="10"/>
    </row>
    <row r="6037" spans="1:3">
      <c r="A6037" s="19"/>
      <c r="B6037" s="19"/>
      <c r="C6037" s="10"/>
    </row>
    <row r="6038" spans="1:3">
      <c r="A6038" s="19"/>
      <c r="B6038" s="19"/>
      <c r="C6038" s="10"/>
    </row>
    <row r="6039" spans="1:3">
      <c r="A6039" s="19"/>
      <c r="B6039" s="19"/>
      <c r="C6039" s="10"/>
    </row>
    <row r="6040" spans="1:3">
      <c r="A6040" s="19"/>
      <c r="B6040" s="19"/>
      <c r="C6040" s="10"/>
    </row>
    <row r="6041" spans="1:3">
      <c r="A6041" s="19"/>
      <c r="B6041" s="19"/>
      <c r="C6041" s="10"/>
    </row>
    <row r="6042" spans="1:3">
      <c r="A6042" s="19"/>
      <c r="B6042" s="19"/>
      <c r="C6042" s="10"/>
    </row>
    <row r="6043" spans="1:3">
      <c r="A6043" s="19"/>
      <c r="B6043" s="19"/>
      <c r="C6043" s="10"/>
    </row>
    <row r="6044" spans="1:3">
      <c r="A6044" s="19"/>
      <c r="B6044" s="19"/>
      <c r="C6044" s="10"/>
    </row>
    <row r="6045" spans="1:3">
      <c r="A6045" s="19"/>
      <c r="B6045" s="19"/>
      <c r="C6045" s="10"/>
    </row>
    <row r="6046" spans="1:3">
      <c r="A6046" s="19"/>
      <c r="B6046" s="19"/>
      <c r="C6046" s="10"/>
    </row>
    <row r="6047" spans="1:3">
      <c r="A6047" s="19"/>
      <c r="B6047" s="19"/>
      <c r="C6047" s="10"/>
    </row>
    <row r="6048" spans="1:3">
      <c r="A6048" s="19"/>
      <c r="B6048" s="19"/>
      <c r="C6048" s="10"/>
    </row>
    <row r="6049" spans="1:3">
      <c r="A6049" s="19"/>
      <c r="B6049" s="19"/>
      <c r="C6049" s="10"/>
    </row>
    <row r="6050" spans="1:3">
      <c r="A6050" s="19"/>
      <c r="B6050" s="19"/>
      <c r="C6050" s="10"/>
    </row>
    <row r="6051" spans="1:3">
      <c r="A6051" s="19"/>
      <c r="B6051" s="19"/>
      <c r="C6051" s="10"/>
    </row>
    <row r="6052" spans="1:3">
      <c r="A6052" s="19"/>
      <c r="B6052" s="19"/>
      <c r="C6052" s="10"/>
    </row>
    <row r="6053" spans="1:3">
      <c r="A6053" s="19"/>
      <c r="B6053" s="19"/>
      <c r="C6053" s="10"/>
    </row>
    <row r="6054" spans="1:3">
      <c r="A6054" s="19"/>
      <c r="B6054" s="19"/>
      <c r="C6054" s="10"/>
    </row>
    <row r="6055" spans="1:3">
      <c r="A6055" s="19"/>
      <c r="B6055" s="19"/>
      <c r="C6055" s="10"/>
    </row>
    <row r="6056" spans="1:3">
      <c r="A6056" s="19"/>
      <c r="B6056" s="19"/>
      <c r="C6056" s="10"/>
    </row>
    <row r="6057" spans="1:3">
      <c r="A6057" s="19"/>
      <c r="B6057" s="19"/>
      <c r="C6057" s="10"/>
    </row>
    <row r="6058" spans="1:3">
      <c r="A6058" s="19"/>
      <c r="B6058" s="19"/>
      <c r="C6058" s="10"/>
    </row>
    <row r="6059" spans="1:3">
      <c r="A6059" s="19"/>
      <c r="B6059" s="19"/>
      <c r="C6059" s="10"/>
    </row>
    <row r="6060" spans="1:3">
      <c r="A6060" s="19"/>
      <c r="B6060" s="19"/>
      <c r="C6060" s="10"/>
    </row>
    <row r="6061" spans="1:3">
      <c r="A6061" s="19"/>
      <c r="B6061" s="19"/>
      <c r="C6061" s="10"/>
    </row>
    <row r="6062" spans="1:3">
      <c r="A6062" s="19"/>
      <c r="B6062" s="19"/>
      <c r="C6062" s="10"/>
    </row>
    <row r="6063" spans="1:3">
      <c r="A6063" s="19"/>
      <c r="B6063" s="19"/>
      <c r="C6063" s="10"/>
    </row>
    <row r="6064" spans="1:3">
      <c r="A6064" s="19"/>
      <c r="B6064" s="19"/>
      <c r="C6064" s="10"/>
    </row>
    <row r="6065" spans="1:3">
      <c r="A6065" s="19"/>
      <c r="B6065" s="19"/>
      <c r="C6065" s="10"/>
    </row>
    <row r="6066" spans="1:3">
      <c r="A6066" s="19"/>
      <c r="B6066" s="19"/>
      <c r="C6066" s="10"/>
    </row>
    <row r="6067" spans="1:3">
      <c r="A6067" s="19"/>
      <c r="B6067" s="19"/>
      <c r="C6067" s="10"/>
    </row>
    <row r="6068" spans="1:3">
      <c r="A6068" s="19"/>
      <c r="B6068" s="19"/>
      <c r="C6068" s="10"/>
    </row>
    <row r="6069" spans="1:3">
      <c r="A6069" s="19"/>
      <c r="B6069" s="19"/>
      <c r="C6069" s="10"/>
    </row>
    <row r="6070" spans="1:3">
      <c r="A6070" s="19"/>
      <c r="B6070" s="19"/>
      <c r="C6070" s="10"/>
    </row>
    <row r="6071" spans="1:3">
      <c r="A6071" s="19"/>
      <c r="B6071" s="19"/>
      <c r="C6071" s="10"/>
    </row>
    <row r="6072" spans="1:3">
      <c r="A6072" s="19"/>
      <c r="B6072" s="19"/>
      <c r="C6072" s="10"/>
    </row>
    <row r="6073" spans="1:3">
      <c r="A6073" s="19"/>
      <c r="B6073" s="19"/>
      <c r="C6073" s="10"/>
    </row>
    <row r="6074" spans="1:3">
      <c r="A6074" s="19"/>
      <c r="B6074" s="19"/>
      <c r="C6074" s="10"/>
    </row>
    <row r="6075" spans="1:3">
      <c r="A6075" s="19"/>
      <c r="B6075" s="19"/>
      <c r="C6075" s="10"/>
    </row>
    <row r="6076" spans="1:3">
      <c r="A6076" s="19"/>
      <c r="B6076" s="19"/>
      <c r="C6076" s="10"/>
    </row>
    <row r="6077" spans="1:3">
      <c r="A6077" s="19"/>
      <c r="B6077" s="19"/>
      <c r="C6077" s="10"/>
    </row>
    <row r="6078" spans="1:3">
      <c r="A6078" s="19"/>
      <c r="B6078" s="19"/>
      <c r="C6078" s="10"/>
    </row>
    <row r="6079" spans="1:3">
      <c r="A6079" s="19"/>
      <c r="B6079" s="19"/>
      <c r="C6079" s="10"/>
    </row>
    <row r="6080" spans="1:3">
      <c r="A6080" s="19"/>
      <c r="B6080" s="19"/>
      <c r="C6080" s="10"/>
    </row>
    <row r="6081" spans="1:3">
      <c r="A6081" s="19"/>
      <c r="B6081" s="19"/>
      <c r="C6081" s="10"/>
    </row>
    <row r="6082" spans="1:3">
      <c r="A6082" s="19"/>
      <c r="B6082" s="19"/>
      <c r="C6082" s="10"/>
    </row>
    <row r="6083" spans="1:3">
      <c r="A6083" s="19"/>
      <c r="B6083" s="19"/>
      <c r="C6083" s="10"/>
    </row>
    <row r="6084" spans="1:3">
      <c r="A6084" s="19"/>
      <c r="B6084" s="19"/>
      <c r="C6084" s="10"/>
    </row>
    <row r="6085" spans="1:3">
      <c r="A6085" s="19"/>
      <c r="B6085" s="19"/>
      <c r="C6085" s="10"/>
    </row>
    <row r="6086" spans="1:3">
      <c r="A6086" s="19"/>
      <c r="B6086" s="19"/>
      <c r="C6086" s="10"/>
    </row>
    <row r="6087" spans="1:3">
      <c r="A6087" s="19"/>
      <c r="B6087" s="19"/>
      <c r="C6087" s="10"/>
    </row>
    <row r="6088" spans="1:3">
      <c r="A6088" s="19"/>
      <c r="B6088" s="19"/>
      <c r="C6088" s="10"/>
    </row>
    <row r="6089" spans="1:3">
      <c r="A6089" s="19"/>
      <c r="B6089" s="19"/>
      <c r="C6089" s="10"/>
    </row>
    <row r="6090" spans="1:3">
      <c r="A6090" s="19"/>
      <c r="B6090" s="19"/>
      <c r="C6090" s="10"/>
    </row>
    <row r="6091" spans="1:3">
      <c r="A6091" s="19"/>
      <c r="B6091" s="19"/>
      <c r="C6091" s="10"/>
    </row>
    <row r="6092" spans="1:3">
      <c r="A6092" s="19"/>
      <c r="B6092" s="19"/>
      <c r="C6092" s="10"/>
    </row>
    <row r="6093" spans="1:3">
      <c r="A6093" s="19"/>
      <c r="B6093" s="19"/>
      <c r="C6093" s="10"/>
    </row>
    <row r="6094" spans="1:3">
      <c r="A6094" s="19"/>
      <c r="B6094" s="19"/>
      <c r="C6094" s="10"/>
    </row>
    <row r="6095" spans="1:3">
      <c r="A6095" s="19"/>
      <c r="B6095" s="19"/>
      <c r="C6095" s="10"/>
    </row>
    <row r="6096" spans="1:3">
      <c r="A6096" s="19"/>
      <c r="B6096" s="19"/>
      <c r="C6096" s="10"/>
    </row>
    <row r="6097" spans="1:3">
      <c r="A6097" s="19"/>
      <c r="B6097" s="19"/>
      <c r="C6097" s="10"/>
    </row>
    <row r="6098" spans="1:3">
      <c r="A6098" s="19"/>
      <c r="B6098" s="19"/>
      <c r="C6098" s="10"/>
    </row>
    <row r="6099" spans="1:3">
      <c r="A6099" s="19"/>
      <c r="B6099" s="19"/>
      <c r="C6099" s="10"/>
    </row>
    <row r="6100" spans="1:3">
      <c r="A6100" s="19"/>
      <c r="B6100" s="19"/>
      <c r="C6100" s="10"/>
    </row>
    <row r="6101" spans="1:3">
      <c r="A6101" s="19"/>
      <c r="B6101" s="19"/>
      <c r="C6101" s="10"/>
    </row>
    <row r="6102" spans="1:3">
      <c r="A6102" s="19"/>
      <c r="B6102" s="19"/>
      <c r="C6102" s="10"/>
    </row>
    <row r="6103" spans="1:3">
      <c r="A6103" s="19"/>
      <c r="B6103" s="19"/>
      <c r="C6103" s="10"/>
    </row>
    <row r="6104" spans="1:3">
      <c r="A6104" s="19"/>
      <c r="B6104" s="19"/>
      <c r="C6104" s="10"/>
    </row>
    <row r="6105" spans="1:3">
      <c r="A6105" s="19"/>
      <c r="B6105" s="19"/>
      <c r="C6105" s="10"/>
    </row>
    <row r="6106" spans="1:3">
      <c r="A6106" s="19"/>
      <c r="B6106" s="19"/>
      <c r="C6106" s="10"/>
    </row>
    <row r="6107" spans="1:3">
      <c r="A6107" s="19"/>
      <c r="B6107" s="19"/>
      <c r="C6107" s="10"/>
    </row>
    <row r="6108" spans="1:3">
      <c r="A6108" s="19"/>
      <c r="B6108" s="19"/>
      <c r="C6108" s="10"/>
    </row>
    <row r="6109" spans="1:3">
      <c r="A6109" s="19"/>
      <c r="B6109" s="19"/>
      <c r="C6109" s="10"/>
    </row>
    <row r="6110" spans="1:3">
      <c r="A6110" s="19"/>
      <c r="B6110" s="19"/>
      <c r="C6110" s="10"/>
    </row>
    <row r="6111" spans="1:3">
      <c r="A6111" s="19"/>
      <c r="B6111" s="19"/>
      <c r="C6111" s="10"/>
    </row>
    <row r="6112" spans="1:3">
      <c r="A6112" s="19"/>
      <c r="B6112" s="19"/>
      <c r="C6112" s="10"/>
    </row>
    <row r="6113" spans="1:3">
      <c r="A6113" s="19"/>
      <c r="B6113" s="19"/>
      <c r="C6113" s="10"/>
    </row>
    <row r="6114" spans="1:3">
      <c r="A6114" s="19"/>
      <c r="B6114" s="19"/>
      <c r="C6114" s="10"/>
    </row>
    <row r="6115" spans="1:3">
      <c r="A6115" s="19"/>
      <c r="B6115" s="19"/>
      <c r="C6115" s="10"/>
    </row>
    <row r="6116" spans="1:3">
      <c r="A6116" s="19"/>
      <c r="B6116" s="19"/>
      <c r="C6116" s="10"/>
    </row>
    <row r="6117" spans="1:3">
      <c r="A6117" s="19"/>
      <c r="B6117" s="19"/>
      <c r="C6117" s="10"/>
    </row>
    <row r="6118" spans="1:3">
      <c r="A6118" s="19"/>
      <c r="B6118" s="19"/>
      <c r="C6118" s="10"/>
    </row>
    <row r="6119" spans="1:3">
      <c r="A6119" s="19"/>
      <c r="B6119" s="19"/>
      <c r="C6119" s="10"/>
    </row>
    <row r="6120" spans="1:3">
      <c r="A6120" s="19"/>
      <c r="B6120" s="19"/>
      <c r="C6120" s="10"/>
    </row>
    <row r="6121" spans="1:3">
      <c r="A6121" s="19"/>
      <c r="B6121" s="19"/>
      <c r="C6121" s="10"/>
    </row>
    <row r="6122" spans="1:3">
      <c r="A6122" s="19"/>
      <c r="B6122" s="19"/>
      <c r="C6122" s="10"/>
    </row>
    <row r="6123" spans="1:3">
      <c r="A6123" s="19"/>
      <c r="B6123" s="19"/>
      <c r="C6123" s="10"/>
    </row>
    <row r="6124" spans="1:3">
      <c r="A6124" s="19"/>
      <c r="B6124" s="19"/>
      <c r="C6124" s="10"/>
    </row>
    <row r="6125" spans="1:3">
      <c r="A6125" s="19"/>
      <c r="B6125" s="19"/>
      <c r="C6125" s="10"/>
    </row>
    <row r="6126" spans="1:3">
      <c r="A6126" s="19"/>
      <c r="B6126" s="19"/>
      <c r="C6126" s="10"/>
    </row>
    <row r="6127" spans="1:3">
      <c r="A6127" s="19"/>
      <c r="B6127" s="19"/>
      <c r="C6127" s="10"/>
    </row>
    <row r="6128" spans="1:3">
      <c r="A6128" s="19"/>
      <c r="B6128" s="19"/>
      <c r="C6128" s="10"/>
    </row>
    <row r="6129" spans="1:3">
      <c r="A6129" s="19"/>
      <c r="B6129" s="19"/>
      <c r="C6129" s="10"/>
    </row>
    <row r="6130" spans="1:3">
      <c r="A6130" s="19"/>
      <c r="B6130" s="19"/>
      <c r="C6130" s="10"/>
    </row>
    <row r="6131" spans="1:3">
      <c r="A6131" s="19"/>
      <c r="B6131" s="19"/>
      <c r="C6131" s="10"/>
    </row>
    <row r="6132" spans="1:3">
      <c r="A6132" s="19"/>
      <c r="B6132" s="19"/>
      <c r="C6132" s="10"/>
    </row>
    <row r="6133" spans="1:3">
      <c r="A6133" s="19"/>
      <c r="B6133" s="19"/>
      <c r="C6133" s="10"/>
    </row>
    <row r="6134" spans="1:3">
      <c r="A6134" s="19"/>
      <c r="B6134" s="19"/>
      <c r="C6134" s="10"/>
    </row>
    <row r="6135" spans="1:3">
      <c r="A6135" s="19"/>
      <c r="B6135" s="19"/>
      <c r="C6135" s="10"/>
    </row>
    <row r="6136" spans="1:3">
      <c r="A6136" s="19"/>
      <c r="B6136" s="19"/>
      <c r="C6136" s="10"/>
    </row>
    <row r="6137" spans="1:3">
      <c r="A6137" s="19"/>
      <c r="B6137" s="19"/>
      <c r="C6137" s="10"/>
    </row>
    <row r="6138" spans="1:3">
      <c r="A6138" s="19"/>
      <c r="B6138" s="19"/>
      <c r="C6138" s="10"/>
    </row>
    <row r="6139" spans="1:3">
      <c r="A6139" s="19"/>
      <c r="B6139" s="19"/>
      <c r="C6139" s="10"/>
    </row>
    <row r="6140" spans="1:3">
      <c r="A6140" s="19"/>
      <c r="B6140" s="19"/>
      <c r="C6140" s="10"/>
    </row>
    <row r="6141" spans="1:3">
      <c r="A6141" s="19"/>
      <c r="B6141" s="19"/>
      <c r="C6141" s="10"/>
    </row>
    <row r="6142" spans="1:3">
      <c r="A6142" s="19"/>
      <c r="B6142" s="19"/>
      <c r="C6142" s="10"/>
    </row>
    <row r="6143" spans="1:3">
      <c r="A6143" s="19"/>
      <c r="B6143" s="19"/>
      <c r="C6143" s="10"/>
    </row>
    <row r="6144" spans="1:3">
      <c r="A6144" s="19"/>
      <c r="B6144" s="19"/>
      <c r="C6144" s="10"/>
    </row>
    <row r="6145" spans="1:3">
      <c r="A6145" s="19"/>
      <c r="B6145" s="19"/>
      <c r="C6145" s="10"/>
    </row>
    <row r="6146" spans="1:3">
      <c r="A6146" s="19"/>
      <c r="B6146" s="19"/>
      <c r="C6146" s="10"/>
    </row>
    <row r="6147" spans="1:3">
      <c r="A6147" s="19"/>
      <c r="B6147" s="19"/>
      <c r="C6147" s="10"/>
    </row>
    <row r="6148" spans="1:3">
      <c r="A6148" s="19"/>
      <c r="B6148" s="19"/>
      <c r="C6148" s="10"/>
    </row>
    <row r="6149" spans="1:3">
      <c r="A6149" s="19"/>
      <c r="B6149" s="19"/>
      <c r="C6149" s="10"/>
    </row>
    <row r="6150" spans="1:3">
      <c r="A6150" s="19"/>
      <c r="B6150" s="19"/>
      <c r="C6150" s="10"/>
    </row>
    <row r="6151" spans="1:3">
      <c r="A6151" s="19"/>
      <c r="B6151" s="19"/>
      <c r="C6151" s="10"/>
    </row>
    <row r="6152" spans="1:3">
      <c r="A6152" s="19"/>
      <c r="B6152" s="19"/>
      <c r="C6152" s="10"/>
    </row>
    <row r="6153" spans="1:3">
      <c r="A6153" s="19"/>
      <c r="B6153" s="19"/>
      <c r="C6153" s="10"/>
    </row>
    <row r="6154" spans="1:3">
      <c r="A6154" s="19"/>
      <c r="B6154" s="19"/>
      <c r="C6154" s="10"/>
    </row>
    <row r="6155" spans="1:3">
      <c r="A6155" s="19"/>
      <c r="B6155" s="19"/>
      <c r="C6155" s="10"/>
    </row>
    <row r="6156" spans="1:3">
      <c r="A6156" s="19"/>
      <c r="B6156" s="19"/>
      <c r="C6156" s="10"/>
    </row>
    <row r="6157" spans="1:3">
      <c r="A6157" s="19"/>
      <c r="B6157" s="19"/>
      <c r="C6157" s="10"/>
    </row>
    <row r="6158" spans="1:3">
      <c r="A6158" s="19"/>
      <c r="B6158" s="19"/>
      <c r="C6158" s="10"/>
    </row>
    <row r="6159" spans="1:3">
      <c r="A6159" s="19"/>
      <c r="B6159" s="19"/>
      <c r="C6159" s="10"/>
    </row>
    <row r="6160" spans="1:3">
      <c r="A6160" s="19"/>
      <c r="B6160" s="19"/>
      <c r="C6160" s="10"/>
    </row>
    <row r="6161" spans="1:3">
      <c r="A6161" s="19"/>
      <c r="B6161" s="19"/>
      <c r="C6161" s="10"/>
    </row>
    <row r="6162" spans="1:3">
      <c r="A6162" s="19"/>
      <c r="B6162" s="19"/>
      <c r="C6162" s="10"/>
    </row>
    <row r="6163" spans="1:3">
      <c r="A6163" s="19"/>
      <c r="B6163" s="19"/>
      <c r="C6163" s="10"/>
    </row>
    <row r="6164" spans="1:3">
      <c r="A6164" s="19"/>
      <c r="B6164" s="19"/>
      <c r="C6164" s="10"/>
    </row>
    <row r="6165" spans="1:3">
      <c r="A6165" s="19"/>
      <c r="B6165" s="19"/>
      <c r="C6165" s="10"/>
    </row>
    <row r="6166" spans="1:3">
      <c r="A6166" s="19"/>
      <c r="B6166" s="19"/>
      <c r="C6166" s="10"/>
    </row>
    <row r="6167" spans="1:3">
      <c r="A6167" s="19"/>
      <c r="B6167" s="19"/>
      <c r="C6167" s="10"/>
    </row>
    <row r="6168" spans="1:3">
      <c r="A6168" s="19"/>
      <c r="B6168" s="19"/>
      <c r="C6168" s="10"/>
    </row>
    <row r="6169" spans="1:3">
      <c r="A6169" s="19"/>
      <c r="B6169" s="19"/>
      <c r="C6169" s="10"/>
    </row>
    <row r="6170" spans="1:3">
      <c r="A6170" s="19"/>
      <c r="B6170" s="19"/>
      <c r="C6170" s="10"/>
    </row>
    <row r="6171" spans="1:3">
      <c r="A6171" s="19"/>
      <c r="B6171" s="19"/>
      <c r="C6171" s="10"/>
    </row>
    <row r="6172" spans="1:3">
      <c r="A6172" s="19"/>
      <c r="B6172" s="19"/>
      <c r="C6172" s="10"/>
    </row>
    <row r="6173" spans="1:3">
      <c r="A6173" s="19"/>
      <c r="B6173" s="19"/>
      <c r="C6173" s="10"/>
    </row>
    <row r="6174" spans="1:3">
      <c r="A6174" s="19"/>
      <c r="B6174" s="19"/>
      <c r="C6174" s="10"/>
    </row>
    <row r="6175" spans="1:3">
      <c r="A6175" s="19"/>
      <c r="B6175" s="19"/>
      <c r="C6175" s="10"/>
    </row>
    <row r="6176" spans="1:3">
      <c r="A6176" s="19"/>
      <c r="B6176" s="19"/>
      <c r="C6176" s="10"/>
    </row>
    <row r="6177" spans="1:3">
      <c r="A6177" s="19"/>
      <c r="B6177" s="19"/>
      <c r="C6177" s="10"/>
    </row>
    <row r="6178" spans="1:3">
      <c r="A6178" s="19"/>
      <c r="B6178" s="19"/>
      <c r="C6178" s="10"/>
    </row>
    <row r="6179" spans="1:3">
      <c r="A6179" s="19"/>
      <c r="B6179" s="19"/>
      <c r="C6179" s="10"/>
    </row>
    <row r="6180" spans="1:3">
      <c r="A6180" s="19"/>
      <c r="B6180" s="19"/>
      <c r="C6180" s="10"/>
    </row>
    <row r="6181" spans="1:3">
      <c r="A6181" s="19"/>
      <c r="B6181" s="19"/>
      <c r="C6181" s="10"/>
    </row>
    <row r="6182" spans="1:3">
      <c r="A6182" s="19"/>
      <c r="B6182" s="19"/>
      <c r="C6182" s="10"/>
    </row>
    <row r="6183" spans="1:3">
      <c r="A6183" s="19"/>
      <c r="B6183" s="19"/>
      <c r="C6183" s="10"/>
    </row>
    <row r="6184" spans="1:3">
      <c r="A6184" s="19"/>
      <c r="B6184" s="19"/>
      <c r="C6184" s="10"/>
    </row>
    <row r="6185" spans="1:3">
      <c r="A6185" s="19"/>
      <c r="B6185" s="19"/>
      <c r="C6185" s="10"/>
    </row>
    <row r="6186" spans="1:3">
      <c r="A6186" s="19"/>
      <c r="B6186" s="19"/>
      <c r="C6186" s="10"/>
    </row>
    <row r="6187" spans="1:3">
      <c r="A6187" s="19"/>
      <c r="B6187" s="19"/>
      <c r="C6187" s="10"/>
    </row>
    <row r="6188" spans="1:3">
      <c r="A6188" s="19"/>
      <c r="B6188" s="19"/>
      <c r="C6188" s="10"/>
    </row>
    <row r="6189" spans="1:3">
      <c r="A6189" s="19"/>
      <c r="B6189" s="19"/>
      <c r="C6189" s="10"/>
    </row>
    <row r="6190" spans="1:3">
      <c r="A6190" s="19"/>
      <c r="B6190" s="19"/>
      <c r="C6190" s="10"/>
    </row>
    <row r="6191" spans="1:3">
      <c r="A6191" s="19"/>
      <c r="B6191" s="19"/>
      <c r="C6191" s="10"/>
    </row>
    <row r="6192" spans="1:3">
      <c r="A6192" s="19"/>
      <c r="B6192" s="19"/>
      <c r="C6192" s="10"/>
    </row>
    <row r="6193" spans="1:3">
      <c r="A6193" s="19"/>
      <c r="B6193" s="19"/>
      <c r="C6193" s="10"/>
    </row>
    <row r="6194" spans="1:3">
      <c r="A6194" s="19"/>
      <c r="B6194" s="19"/>
      <c r="C6194" s="10"/>
    </row>
    <row r="6195" spans="1:3">
      <c r="A6195" s="19"/>
      <c r="B6195" s="19"/>
      <c r="C6195" s="10"/>
    </row>
    <row r="6196" spans="1:3">
      <c r="A6196" s="19"/>
      <c r="B6196" s="19"/>
      <c r="C6196" s="10"/>
    </row>
    <row r="6197" spans="1:3">
      <c r="A6197" s="19"/>
      <c r="B6197" s="19"/>
      <c r="C6197" s="10"/>
    </row>
    <row r="6198" spans="1:3">
      <c r="A6198" s="19"/>
      <c r="B6198" s="19"/>
      <c r="C6198" s="10"/>
    </row>
    <row r="6199" spans="1:3">
      <c r="A6199" s="19"/>
      <c r="B6199" s="19"/>
      <c r="C6199" s="10"/>
    </row>
    <row r="6200" spans="1:3">
      <c r="A6200" s="19"/>
      <c r="B6200" s="19"/>
      <c r="C6200" s="10"/>
    </row>
    <row r="6201" spans="1:3">
      <c r="A6201" s="19"/>
      <c r="B6201" s="19"/>
      <c r="C6201" s="10"/>
    </row>
    <row r="6202" spans="1:3">
      <c r="A6202" s="19"/>
      <c r="B6202" s="19"/>
      <c r="C6202" s="10"/>
    </row>
    <row r="6203" spans="1:3">
      <c r="A6203" s="19"/>
      <c r="B6203" s="19"/>
      <c r="C6203" s="10"/>
    </row>
    <row r="6204" spans="1:3">
      <c r="A6204" s="19"/>
      <c r="B6204" s="19"/>
      <c r="C6204" s="10"/>
    </row>
    <row r="6205" spans="1:3">
      <c r="A6205" s="19"/>
      <c r="B6205" s="19"/>
      <c r="C6205" s="10"/>
    </row>
    <row r="6206" spans="1:3">
      <c r="A6206" s="19"/>
      <c r="B6206" s="19"/>
      <c r="C6206" s="10"/>
    </row>
    <row r="6207" spans="1:3">
      <c r="A6207" s="19"/>
      <c r="B6207" s="19"/>
      <c r="C6207" s="10"/>
    </row>
    <row r="6208" spans="1:3">
      <c r="A6208" s="19"/>
      <c r="B6208" s="19"/>
      <c r="C6208" s="10"/>
    </row>
    <row r="6209" spans="1:3">
      <c r="A6209" s="19"/>
      <c r="B6209" s="19"/>
      <c r="C6209" s="10"/>
    </row>
    <row r="6210" spans="1:3">
      <c r="A6210" s="19"/>
      <c r="B6210" s="19"/>
      <c r="C6210" s="10"/>
    </row>
    <row r="6211" spans="1:3">
      <c r="A6211" s="19"/>
      <c r="B6211" s="19"/>
      <c r="C6211" s="10"/>
    </row>
    <row r="6212" spans="1:3">
      <c r="A6212" s="19"/>
      <c r="B6212" s="19"/>
      <c r="C6212" s="10"/>
    </row>
    <row r="6213" spans="1:3">
      <c r="A6213" s="19"/>
      <c r="B6213" s="19"/>
      <c r="C6213" s="10"/>
    </row>
    <row r="6214" spans="1:3">
      <c r="A6214" s="19"/>
      <c r="B6214" s="19"/>
      <c r="C6214" s="10"/>
    </row>
    <row r="6215" spans="1:3">
      <c r="A6215" s="19"/>
      <c r="B6215" s="19"/>
      <c r="C6215" s="10"/>
    </row>
    <row r="6216" spans="1:3">
      <c r="A6216" s="19"/>
      <c r="B6216" s="19"/>
      <c r="C6216" s="10"/>
    </row>
    <row r="6217" spans="1:3">
      <c r="A6217" s="19"/>
      <c r="B6217" s="19"/>
      <c r="C6217" s="10"/>
    </row>
    <row r="6218" spans="1:3">
      <c r="A6218" s="19"/>
      <c r="B6218" s="19"/>
      <c r="C6218" s="10"/>
    </row>
    <row r="6219" spans="1:3">
      <c r="A6219" s="19"/>
      <c r="B6219" s="19"/>
      <c r="C6219" s="10"/>
    </row>
    <row r="6220" spans="1:3">
      <c r="A6220" s="19"/>
      <c r="B6220" s="19"/>
      <c r="C6220" s="10"/>
    </row>
    <row r="6221" spans="1:3">
      <c r="A6221" s="19"/>
      <c r="B6221" s="19"/>
      <c r="C6221" s="10"/>
    </row>
    <row r="6222" spans="1:3">
      <c r="A6222" s="19"/>
      <c r="B6222" s="19"/>
      <c r="C6222" s="10"/>
    </row>
    <row r="6223" spans="1:3">
      <c r="A6223" s="19"/>
      <c r="B6223" s="19"/>
      <c r="C6223" s="10"/>
    </row>
    <row r="6224" spans="1:3">
      <c r="A6224" s="19"/>
      <c r="B6224" s="19"/>
      <c r="C6224" s="10"/>
    </row>
    <row r="6225" spans="1:3">
      <c r="A6225" s="19"/>
      <c r="B6225" s="19"/>
      <c r="C6225" s="10"/>
    </row>
    <row r="6226" spans="1:3">
      <c r="A6226" s="19"/>
      <c r="B6226" s="19"/>
      <c r="C6226" s="10"/>
    </row>
    <row r="6227" spans="1:3">
      <c r="A6227" s="19"/>
      <c r="B6227" s="19"/>
      <c r="C6227" s="10"/>
    </row>
    <row r="6228" spans="1:3">
      <c r="A6228" s="19"/>
      <c r="B6228" s="19"/>
      <c r="C6228" s="10"/>
    </row>
    <row r="6229" spans="1:3">
      <c r="A6229" s="19"/>
      <c r="B6229" s="19"/>
      <c r="C6229" s="10"/>
    </row>
    <row r="6230" spans="1:3">
      <c r="A6230" s="19"/>
      <c r="B6230" s="19"/>
      <c r="C6230" s="10"/>
    </row>
    <row r="6231" spans="1:3">
      <c r="A6231" s="19"/>
      <c r="B6231" s="19"/>
      <c r="C6231" s="10"/>
    </row>
    <row r="6232" spans="1:3">
      <c r="A6232" s="19"/>
      <c r="B6232" s="19"/>
      <c r="C6232" s="10"/>
    </row>
    <row r="6233" spans="1:3">
      <c r="A6233" s="19"/>
      <c r="B6233" s="19"/>
      <c r="C6233" s="10"/>
    </row>
    <row r="6234" spans="1:3">
      <c r="A6234" s="19"/>
      <c r="B6234" s="19"/>
      <c r="C6234" s="10"/>
    </row>
    <row r="6235" spans="1:3">
      <c r="A6235" s="19"/>
      <c r="B6235" s="19"/>
      <c r="C6235" s="10"/>
    </row>
    <row r="6236" spans="1:3">
      <c r="A6236" s="19"/>
      <c r="B6236" s="19"/>
      <c r="C6236" s="10"/>
    </row>
    <row r="6237" spans="1:3">
      <c r="A6237" s="19"/>
      <c r="B6237" s="19"/>
      <c r="C6237" s="10"/>
    </row>
    <row r="6238" spans="1:3">
      <c r="A6238" s="19"/>
      <c r="B6238" s="19"/>
      <c r="C6238" s="10"/>
    </row>
    <row r="6239" spans="1:3">
      <c r="A6239" s="19"/>
      <c r="B6239" s="19"/>
      <c r="C6239" s="10"/>
    </row>
    <row r="6240" spans="1:3">
      <c r="A6240" s="19"/>
      <c r="B6240" s="19"/>
      <c r="C6240" s="10"/>
    </row>
    <row r="6241" spans="1:3">
      <c r="A6241" s="19"/>
      <c r="B6241" s="19"/>
      <c r="C6241" s="10"/>
    </row>
    <row r="6242" spans="1:3">
      <c r="A6242" s="19"/>
      <c r="B6242" s="19"/>
      <c r="C6242" s="10"/>
    </row>
    <row r="6243" spans="1:3">
      <c r="A6243" s="19"/>
      <c r="B6243" s="19"/>
      <c r="C6243" s="10"/>
    </row>
    <row r="6244" spans="1:3">
      <c r="A6244" s="19"/>
      <c r="B6244" s="19"/>
      <c r="C6244" s="10"/>
    </row>
    <row r="6245" spans="1:3">
      <c r="A6245" s="19"/>
      <c r="B6245" s="19"/>
      <c r="C6245" s="10"/>
    </row>
    <row r="6246" spans="1:3">
      <c r="A6246" s="19"/>
      <c r="B6246" s="19"/>
      <c r="C6246" s="10"/>
    </row>
    <row r="6247" spans="1:3">
      <c r="A6247" s="19"/>
      <c r="B6247" s="19"/>
      <c r="C6247" s="10"/>
    </row>
    <row r="6248" spans="1:3">
      <c r="A6248" s="19"/>
      <c r="B6248" s="19"/>
      <c r="C6248" s="10"/>
    </row>
    <row r="6249" spans="1:3">
      <c r="A6249" s="19"/>
      <c r="B6249" s="19"/>
      <c r="C6249" s="10"/>
    </row>
    <row r="6250" spans="1:3">
      <c r="A6250" s="19"/>
      <c r="B6250" s="19"/>
      <c r="C6250" s="10"/>
    </row>
    <row r="6251" spans="1:3">
      <c r="A6251" s="19"/>
      <c r="B6251" s="19"/>
      <c r="C6251" s="10"/>
    </row>
    <row r="6252" spans="1:3">
      <c r="A6252" s="19"/>
      <c r="B6252" s="19"/>
      <c r="C6252" s="10"/>
    </row>
    <row r="6253" spans="1:3">
      <c r="A6253" s="19"/>
      <c r="B6253" s="19"/>
      <c r="C6253" s="10"/>
    </row>
    <row r="6254" spans="1:3">
      <c r="A6254" s="19"/>
      <c r="B6254" s="19"/>
      <c r="C6254" s="10"/>
    </row>
    <row r="6255" spans="1:3">
      <c r="A6255" s="19"/>
      <c r="B6255" s="19"/>
      <c r="C6255" s="10"/>
    </row>
    <row r="6256" spans="1:3">
      <c r="A6256" s="19"/>
      <c r="B6256" s="19"/>
      <c r="C6256" s="10"/>
    </row>
    <row r="6257" spans="1:3">
      <c r="A6257" s="19"/>
      <c r="B6257" s="19"/>
      <c r="C6257" s="10"/>
    </row>
    <row r="6258" spans="1:3">
      <c r="A6258" s="19"/>
      <c r="B6258" s="19"/>
      <c r="C6258" s="10"/>
    </row>
    <row r="6259" spans="1:3">
      <c r="A6259" s="19"/>
      <c r="B6259" s="19"/>
      <c r="C6259" s="10"/>
    </row>
    <row r="6260" spans="1:3">
      <c r="A6260" s="19"/>
      <c r="B6260" s="19"/>
      <c r="C6260" s="10"/>
    </row>
    <row r="6261" spans="1:3">
      <c r="A6261" s="19"/>
      <c r="B6261" s="19"/>
      <c r="C6261" s="10"/>
    </row>
    <row r="6262" spans="1:3">
      <c r="A6262" s="19"/>
      <c r="B6262" s="19"/>
      <c r="C6262" s="10"/>
    </row>
    <row r="6263" spans="1:3">
      <c r="A6263" s="19"/>
      <c r="B6263" s="19"/>
      <c r="C6263" s="10"/>
    </row>
    <row r="6264" spans="1:3">
      <c r="A6264" s="19"/>
      <c r="B6264" s="19"/>
      <c r="C6264" s="10"/>
    </row>
    <row r="6265" spans="1:3">
      <c r="A6265" s="19"/>
      <c r="B6265" s="19"/>
      <c r="C6265" s="10"/>
    </row>
    <row r="6266" spans="1:3">
      <c r="A6266" s="19"/>
      <c r="B6266" s="19"/>
      <c r="C6266" s="10"/>
    </row>
    <row r="6267" spans="1:3">
      <c r="A6267" s="19"/>
      <c r="B6267" s="19"/>
      <c r="C6267" s="10"/>
    </row>
    <row r="6268" spans="1:3">
      <c r="A6268" s="19"/>
      <c r="B6268" s="19"/>
      <c r="C6268" s="10"/>
    </row>
    <row r="6269" spans="1:3">
      <c r="A6269" s="19"/>
      <c r="B6269" s="19"/>
      <c r="C6269" s="10"/>
    </row>
    <row r="6270" spans="1:3">
      <c r="A6270" s="19"/>
      <c r="B6270" s="19"/>
      <c r="C6270" s="10"/>
    </row>
    <row r="6271" spans="1:3">
      <c r="A6271" s="19"/>
      <c r="B6271" s="19"/>
      <c r="C6271" s="10"/>
    </row>
    <row r="6272" spans="1:3">
      <c r="A6272" s="19"/>
      <c r="B6272" s="19"/>
      <c r="C6272" s="10"/>
    </row>
    <row r="6273" spans="1:3">
      <c r="A6273" s="19"/>
      <c r="B6273" s="19"/>
      <c r="C6273" s="10"/>
    </row>
    <row r="6274" spans="1:3">
      <c r="A6274" s="19"/>
      <c r="B6274" s="19"/>
      <c r="C6274" s="10"/>
    </row>
    <row r="6275" spans="1:3">
      <c r="A6275" s="19"/>
      <c r="B6275" s="19"/>
      <c r="C6275" s="10"/>
    </row>
    <row r="6276" spans="1:3">
      <c r="A6276" s="19"/>
      <c r="B6276" s="19"/>
      <c r="C6276" s="10"/>
    </row>
    <row r="6277" spans="1:3">
      <c r="A6277" s="19"/>
      <c r="B6277" s="19"/>
      <c r="C6277" s="10"/>
    </row>
    <row r="6278" spans="1:3">
      <c r="A6278" s="19"/>
      <c r="B6278" s="19"/>
      <c r="C6278" s="10"/>
    </row>
    <row r="6279" spans="1:3">
      <c r="A6279" s="19"/>
      <c r="B6279" s="19"/>
      <c r="C6279" s="10"/>
    </row>
    <row r="6280" spans="1:3">
      <c r="A6280" s="19"/>
      <c r="B6280" s="19"/>
      <c r="C6280" s="10"/>
    </row>
    <row r="6281" spans="1:3">
      <c r="A6281" s="19"/>
      <c r="B6281" s="19"/>
      <c r="C6281" s="10"/>
    </row>
    <row r="6282" spans="1:3">
      <c r="A6282" s="19"/>
      <c r="B6282" s="19"/>
      <c r="C6282" s="10"/>
    </row>
    <row r="6283" spans="1:3">
      <c r="A6283" s="19"/>
      <c r="B6283" s="19"/>
      <c r="C6283" s="10"/>
    </row>
    <row r="6284" spans="1:3">
      <c r="A6284" s="19"/>
      <c r="B6284" s="19"/>
      <c r="C6284" s="10"/>
    </row>
    <row r="6285" spans="1:3">
      <c r="A6285" s="19"/>
      <c r="B6285" s="19"/>
      <c r="C6285" s="10"/>
    </row>
    <row r="6286" spans="1:3">
      <c r="A6286" s="19"/>
      <c r="B6286" s="19"/>
      <c r="C6286" s="10"/>
    </row>
    <row r="6287" spans="1:3">
      <c r="A6287" s="19"/>
      <c r="B6287" s="19"/>
      <c r="C6287" s="10"/>
    </row>
    <row r="6288" spans="1:3">
      <c r="A6288" s="19"/>
      <c r="B6288" s="19"/>
      <c r="C6288" s="10"/>
    </row>
    <row r="6289" spans="1:3">
      <c r="A6289" s="19"/>
      <c r="B6289" s="19"/>
      <c r="C6289" s="10"/>
    </row>
    <row r="6290" spans="1:3">
      <c r="A6290" s="19"/>
      <c r="B6290" s="19"/>
      <c r="C6290" s="10"/>
    </row>
    <row r="6291" spans="1:3">
      <c r="A6291" s="19"/>
      <c r="B6291" s="19"/>
      <c r="C6291" s="10"/>
    </row>
    <row r="6292" spans="1:3">
      <c r="A6292" s="19"/>
      <c r="B6292" s="19"/>
      <c r="C6292" s="10"/>
    </row>
    <row r="6293" spans="1:3">
      <c r="A6293" s="19"/>
      <c r="B6293" s="19"/>
      <c r="C6293" s="10"/>
    </row>
    <row r="6294" spans="1:3">
      <c r="A6294" s="19"/>
      <c r="B6294" s="19"/>
      <c r="C6294" s="10"/>
    </row>
    <row r="6295" spans="1:3">
      <c r="A6295" s="19"/>
      <c r="B6295" s="19"/>
      <c r="C6295" s="10"/>
    </row>
    <row r="6296" spans="1:3">
      <c r="A6296" s="19"/>
      <c r="B6296" s="19"/>
      <c r="C6296" s="10"/>
    </row>
    <row r="6297" spans="1:3">
      <c r="A6297" s="19"/>
      <c r="B6297" s="19"/>
      <c r="C6297" s="10"/>
    </row>
    <row r="6298" spans="1:3">
      <c r="A6298" s="19"/>
      <c r="B6298" s="19"/>
      <c r="C6298" s="10"/>
    </row>
    <row r="6299" spans="1:3">
      <c r="A6299" s="19"/>
      <c r="B6299" s="19"/>
      <c r="C6299" s="10"/>
    </row>
    <row r="6300" spans="1:3">
      <c r="A6300" s="19"/>
      <c r="B6300" s="19"/>
      <c r="C6300" s="10"/>
    </row>
    <row r="6301" spans="1:3">
      <c r="A6301" s="19"/>
      <c r="B6301" s="19"/>
      <c r="C6301" s="10"/>
    </row>
    <row r="6302" spans="1:3">
      <c r="A6302" s="19"/>
      <c r="B6302" s="19"/>
      <c r="C6302" s="10"/>
    </row>
    <row r="6303" spans="1:3">
      <c r="A6303" s="19"/>
      <c r="B6303" s="19"/>
      <c r="C6303" s="10"/>
    </row>
    <row r="6304" spans="1:3">
      <c r="A6304" s="19"/>
      <c r="B6304" s="19"/>
      <c r="C6304" s="10"/>
    </row>
    <row r="6305" spans="1:3">
      <c r="A6305" s="19"/>
      <c r="B6305" s="19"/>
      <c r="C6305" s="10"/>
    </row>
    <row r="6306" spans="1:3">
      <c r="A6306" s="19"/>
      <c r="B6306" s="19"/>
      <c r="C6306" s="10"/>
    </row>
    <row r="6307" spans="1:3">
      <c r="A6307" s="19"/>
      <c r="B6307" s="19"/>
      <c r="C6307" s="10"/>
    </row>
    <row r="6308" spans="1:3">
      <c r="A6308" s="19"/>
      <c r="B6308" s="19"/>
      <c r="C6308" s="10"/>
    </row>
    <row r="6309" spans="1:3">
      <c r="A6309" s="19"/>
      <c r="B6309" s="19"/>
      <c r="C6309" s="10"/>
    </row>
    <row r="6310" spans="1:3">
      <c r="A6310" s="19"/>
      <c r="B6310" s="19"/>
      <c r="C6310" s="10"/>
    </row>
    <row r="6311" spans="1:3">
      <c r="A6311" s="19"/>
      <c r="B6311" s="19"/>
      <c r="C6311" s="10"/>
    </row>
    <row r="6312" spans="1:3">
      <c r="A6312" s="19"/>
      <c r="B6312" s="19"/>
      <c r="C6312" s="10"/>
    </row>
    <row r="6313" spans="1:3">
      <c r="A6313" s="19"/>
      <c r="B6313" s="19"/>
      <c r="C6313" s="10"/>
    </row>
    <row r="6314" spans="1:3">
      <c r="A6314" s="19"/>
      <c r="B6314" s="19"/>
      <c r="C6314" s="10"/>
    </row>
    <row r="6315" spans="1:3">
      <c r="A6315" s="19"/>
      <c r="B6315" s="19"/>
      <c r="C6315" s="10"/>
    </row>
    <row r="6316" spans="1:3">
      <c r="A6316" s="19"/>
      <c r="B6316" s="19"/>
      <c r="C6316" s="10"/>
    </row>
    <row r="6317" spans="1:3">
      <c r="A6317" s="19"/>
      <c r="B6317" s="19"/>
      <c r="C6317" s="10"/>
    </row>
    <row r="6318" spans="1:3">
      <c r="A6318" s="19"/>
      <c r="B6318" s="19"/>
      <c r="C6318" s="10"/>
    </row>
    <row r="6319" spans="1:3">
      <c r="A6319" s="19"/>
      <c r="B6319" s="19"/>
      <c r="C6319" s="10"/>
    </row>
    <row r="6320" spans="1:3">
      <c r="A6320" s="19"/>
      <c r="B6320" s="19"/>
      <c r="C6320" s="10"/>
    </row>
    <row r="6321" spans="1:3">
      <c r="A6321" s="19"/>
      <c r="B6321" s="19"/>
      <c r="C6321" s="10"/>
    </row>
    <row r="6322" spans="1:3">
      <c r="A6322" s="19"/>
      <c r="B6322" s="19"/>
      <c r="C6322" s="10"/>
    </row>
    <row r="6323" spans="1:3">
      <c r="A6323" s="19"/>
      <c r="B6323" s="19"/>
      <c r="C6323" s="10"/>
    </row>
    <row r="6324" spans="1:3">
      <c r="A6324" s="19"/>
      <c r="B6324" s="19"/>
      <c r="C6324" s="10"/>
    </row>
    <row r="6325" spans="1:3">
      <c r="A6325" s="19"/>
      <c r="B6325" s="19"/>
      <c r="C6325" s="10"/>
    </row>
    <row r="6326" spans="1:3">
      <c r="A6326" s="19"/>
      <c r="B6326" s="19"/>
      <c r="C6326" s="10"/>
    </row>
    <row r="6327" spans="1:3">
      <c r="A6327" s="19"/>
      <c r="B6327" s="19"/>
      <c r="C6327" s="10"/>
    </row>
    <row r="6328" spans="1:3">
      <c r="A6328" s="19"/>
      <c r="B6328" s="19"/>
      <c r="C6328" s="10"/>
    </row>
    <row r="6329" spans="1:3">
      <c r="A6329" s="19"/>
      <c r="B6329" s="19"/>
      <c r="C6329" s="10"/>
    </row>
    <row r="6330" spans="1:3">
      <c r="A6330" s="19"/>
      <c r="B6330" s="19"/>
      <c r="C6330" s="10"/>
    </row>
    <row r="6331" spans="1:3">
      <c r="A6331" s="19"/>
      <c r="B6331" s="19"/>
      <c r="C6331" s="10"/>
    </row>
    <row r="6332" spans="1:3">
      <c r="A6332" s="19"/>
      <c r="B6332" s="19"/>
      <c r="C6332" s="10"/>
    </row>
    <row r="6333" spans="1:3">
      <c r="A6333" s="19"/>
      <c r="B6333" s="19"/>
      <c r="C6333" s="10"/>
    </row>
    <row r="6334" spans="1:3">
      <c r="A6334" s="19"/>
      <c r="B6334" s="19"/>
      <c r="C6334" s="10"/>
    </row>
    <row r="6335" spans="1:3">
      <c r="A6335" s="19"/>
      <c r="B6335" s="19"/>
      <c r="C6335" s="10"/>
    </row>
    <row r="6336" spans="1:3">
      <c r="A6336" s="19"/>
      <c r="B6336" s="19"/>
      <c r="C6336" s="10"/>
    </row>
    <row r="6337" spans="1:3">
      <c r="A6337" s="19"/>
      <c r="B6337" s="19"/>
      <c r="C6337" s="10"/>
    </row>
    <row r="6338" spans="1:3">
      <c r="A6338" s="19"/>
      <c r="B6338" s="19"/>
      <c r="C6338" s="10"/>
    </row>
    <row r="6339" spans="1:3">
      <c r="A6339" s="19"/>
      <c r="B6339" s="19"/>
      <c r="C6339" s="10"/>
    </row>
    <row r="6340" spans="1:3">
      <c r="A6340" s="19"/>
      <c r="B6340" s="19"/>
      <c r="C6340" s="10"/>
    </row>
    <row r="6341" spans="1:3">
      <c r="A6341" s="19"/>
      <c r="B6341" s="19"/>
      <c r="C6341" s="10"/>
    </row>
    <row r="6342" spans="1:3">
      <c r="A6342" s="19"/>
      <c r="B6342" s="19"/>
      <c r="C6342" s="10"/>
    </row>
    <row r="6343" spans="1:3">
      <c r="A6343" s="19"/>
      <c r="B6343" s="19"/>
      <c r="C6343" s="10"/>
    </row>
    <row r="6344" spans="1:3">
      <c r="A6344" s="19"/>
      <c r="B6344" s="19"/>
      <c r="C6344" s="10"/>
    </row>
    <row r="6345" spans="1:3">
      <c r="A6345" s="19"/>
      <c r="B6345" s="19"/>
      <c r="C6345" s="10"/>
    </row>
    <row r="6346" spans="1:3">
      <c r="A6346" s="19"/>
      <c r="B6346" s="19"/>
      <c r="C6346" s="10"/>
    </row>
    <row r="6347" spans="1:3">
      <c r="A6347" s="19"/>
      <c r="B6347" s="19"/>
      <c r="C6347" s="10"/>
    </row>
    <row r="6348" spans="1:3">
      <c r="A6348" s="19"/>
      <c r="B6348" s="19"/>
      <c r="C6348" s="10"/>
    </row>
    <row r="6349" spans="1:3">
      <c r="A6349" s="19"/>
      <c r="B6349" s="19"/>
      <c r="C6349" s="10"/>
    </row>
    <row r="6350" spans="1:3">
      <c r="A6350" s="19"/>
      <c r="B6350" s="19"/>
      <c r="C6350" s="10"/>
    </row>
    <row r="6351" spans="1:3">
      <c r="A6351" s="19"/>
      <c r="B6351" s="19"/>
      <c r="C6351" s="10"/>
    </row>
    <row r="6352" spans="1:3">
      <c r="A6352" s="19"/>
      <c r="B6352" s="19"/>
      <c r="C6352" s="10"/>
    </row>
    <row r="6353" spans="1:3">
      <c r="A6353" s="19"/>
      <c r="B6353" s="19"/>
      <c r="C6353" s="10"/>
    </row>
    <row r="6354" spans="1:3">
      <c r="A6354" s="19"/>
      <c r="B6354" s="19"/>
      <c r="C6354" s="10"/>
    </row>
    <row r="6355" spans="1:3">
      <c r="A6355" s="19"/>
      <c r="B6355" s="19"/>
      <c r="C6355" s="10"/>
    </row>
    <row r="6356" spans="1:3">
      <c r="A6356" s="19"/>
      <c r="B6356" s="19"/>
      <c r="C6356" s="10"/>
    </row>
    <row r="6357" spans="1:3">
      <c r="A6357" s="19"/>
      <c r="B6357" s="19"/>
      <c r="C6357" s="10"/>
    </row>
    <row r="6358" spans="1:3">
      <c r="A6358" s="19"/>
      <c r="B6358" s="19"/>
      <c r="C6358" s="10"/>
    </row>
    <row r="6359" spans="1:3">
      <c r="A6359" s="19"/>
      <c r="B6359" s="19"/>
      <c r="C6359" s="10"/>
    </row>
    <row r="6360" spans="1:3">
      <c r="A6360" s="19"/>
      <c r="B6360" s="19"/>
      <c r="C6360" s="10"/>
    </row>
    <row r="6361" spans="1:3">
      <c r="A6361" s="19"/>
      <c r="B6361" s="19"/>
      <c r="C6361" s="10"/>
    </row>
    <row r="6362" spans="1:3">
      <c r="A6362" s="19"/>
      <c r="B6362" s="19"/>
      <c r="C6362" s="10"/>
    </row>
    <row r="6363" spans="1:3">
      <c r="A6363" s="19"/>
      <c r="B6363" s="19"/>
      <c r="C6363" s="10"/>
    </row>
    <row r="6364" spans="1:3">
      <c r="A6364" s="19"/>
      <c r="B6364" s="19"/>
      <c r="C6364" s="10"/>
    </row>
    <row r="6365" spans="1:3">
      <c r="A6365" s="19"/>
      <c r="B6365" s="19"/>
      <c r="C6365" s="10"/>
    </row>
    <row r="6366" spans="1:3">
      <c r="A6366" s="19"/>
      <c r="B6366" s="19"/>
      <c r="C6366" s="10"/>
    </row>
    <row r="6367" spans="1:3">
      <c r="A6367" s="19"/>
      <c r="B6367" s="19"/>
      <c r="C6367" s="10"/>
    </row>
    <row r="6368" spans="1:3">
      <c r="A6368" s="19"/>
      <c r="B6368" s="19"/>
      <c r="C6368" s="10"/>
    </row>
    <row r="6369" spans="1:3">
      <c r="A6369" s="19"/>
      <c r="B6369" s="19"/>
      <c r="C6369" s="10"/>
    </row>
    <row r="6370" spans="1:3">
      <c r="A6370" s="19"/>
      <c r="B6370" s="19"/>
      <c r="C6370" s="10"/>
    </row>
    <row r="6371" spans="1:3">
      <c r="A6371" s="19"/>
      <c r="B6371" s="19"/>
      <c r="C6371" s="10"/>
    </row>
    <row r="6372" spans="1:3">
      <c r="A6372" s="19"/>
      <c r="B6372" s="19"/>
      <c r="C6372" s="10"/>
    </row>
    <row r="6373" spans="1:3">
      <c r="A6373" s="19"/>
      <c r="B6373" s="19"/>
      <c r="C6373" s="10"/>
    </row>
    <row r="6374" spans="1:3">
      <c r="A6374" s="19"/>
      <c r="B6374" s="19"/>
      <c r="C6374" s="10"/>
    </row>
    <row r="6375" spans="1:3">
      <c r="A6375" s="19"/>
      <c r="B6375" s="19"/>
      <c r="C6375" s="10"/>
    </row>
    <row r="6376" spans="1:3">
      <c r="A6376" s="19"/>
      <c r="B6376" s="19"/>
      <c r="C6376" s="10"/>
    </row>
    <row r="6377" spans="1:3">
      <c r="A6377" s="19"/>
      <c r="B6377" s="19"/>
      <c r="C6377" s="10"/>
    </row>
    <row r="6378" spans="1:3">
      <c r="A6378" s="19"/>
      <c r="B6378" s="19"/>
      <c r="C6378" s="10"/>
    </row>
    <row r="6379" spans="1:3">
      <c r="A6379" s="19"/>
      <c r="B6379" s="19"/>
      <c r="C6379" s="10"/>
    </row>
    <row r="6380" spans="1:3">
      <c r="A6380" s="19"/>
      <c r="B6380" s="19"/>
      <c r="C6380" s="10"/>
    </row>
    <row r="6381" spans="1:3">
      <c r="A6381" s="19"/>
      <c r="B6381" s="19"/>
      <c r="C6381" s="10"/>
    </row>
    <row r="6382" spans="1:3">
      <c r="A6382" s="19"/>
      <c r="B6382" s="19"/>
      <c r="C6382" s="10"/>
    </row>
    <row r="6383" spans="1:3">
      <c r="A6383" s="19"/>
      <c r="B6383" s="19"/>
      <c r="C6383" s="10"/>
    </row>
    <row r="6384" spans="1:3">
      <c r="A6384" s="19"/>
      <c r="B6384" s="19"/>
      <c r="C6384" s="10"/>
    </row>
    <row r="6385" spans="1:3">
      <c r="A6385" s="19"/>
      <c r="B6385" s="19"/>
      <c r="C6385" s="10"/>
    </row>
    <row r="6386" spans="1:3">
      <c r="A6386" s="19"/>
      <c r="B6386" s="19"/>
      <c r="C6386" s="10"/>
    </row>
    <row r="6387" spans="1:3">
      <c r="A6387" s="19"/>
      <c r="B6387" s="19"/>
      <c r="C6387" s="10"/>
    </row>
    <row r="6388" spans="1:3">
      <c r="A6388" s="19"/>
      <c r="B6388" s="19"/>
      <c r="C6388" s="10"/>
    </row>
    <row r="6389" spans="1:3">
      <c r="A6389" s="19"/>
      <c r="B6389" s="19"/>
      <c r="C6389" s="10"/>
    </row>
    <row r="6390" spans="1:3">
      <c r="A6390" s="19"/>
      <c r="B6390" s="19"/>
      <c r="C6390" s="10"/>
    </row>
    <row r="6391" spans="1:3">
      <c r="A6391" s="19"/>
      <c r="B6391" s="19"/>
      <c r="C6391" s="10"/>
    </row>
    <row r="6392" spans="1:3">
      <c r="A6392" s="19"/>
      <c r="B6392" s="19"/>
      <c r="C6392" s="10"/>
    </row>
    <row r="6393" spans="1:3">
      <c r="A6393" s="19"/>
      <c r="B6393" s="19"/>
      <c r="C6393" s="10"/>
    </row>
    <row r="6394" spans="1:3">
      <c r="A6394" s="19"/>
      <c r="B6394" s="19"/>
      <c r="C6394" s="10"/>
    </row>
    <row r="6395" spans="1:3">
      <c r="A6395" s="19"/>
      <c r="B6395" s="19"/>
      <c r="C6395" s="10"/>
    </row>
    <row r="6396" spans="1:3">
      <c r="A6396" s="19"/>
      <c r="B6396" s="19"/>
      <c r="C6396" s="10"/>
    </row>
    <row r="6397" spans="1:3">
      <c r="A6397" s="19"/>
      <c r="B6397" s="19"/>
      <c r="C6397" s="10"/>
    </row>
    <row r="6398" spans="1:3">
      <c r="A6398" s="19"/>
      <c r="B6398" s="19"/>
      <c r="C6398" s="10"/>
    </row>
    <row r="6399" spans="1:3">
      <c r="A6399" s="19"/>
      <c r="B6399" s="19"/>
      <c r="C6399" s="10"/>
    </row>
    <row r="6400" spans="1:3">
      <c r="A6400" s="19"/>
      <c r="B6400" s="19"/>
      <c r="C6400" s="10"/>
    </row>
    <row r="6401" spans="1:3">
      <c r="A6401" s="19"/>
      <c r="B6401" s="19"/>
      <c r="C6401" s="10"/>
    </row>
    <row r="6402" spans="1:3">
      <c r="A6402" s="19"/>
      <c r="B6402" s="19"/>
      <c r="C6402" s="10"/>
    </row>
    <row r="6403" spans="1:3">
      <c r="A6403" s="19"/>
      <c r="B6403" s="19"/>
      <c r="C6403" s="10"/>
    </row>
    <row r="6404" spans="1:3">
      <c r="A6404" s="19"/>
      <c r="B6404" s="19"/>
      <c r="C6404" s="10"/>
    </row>
    <row r="6405" spans="1:3">
      <c r="A6405" s="19"/>
      <c r="B6405" s="19"/>
      <c r="C6405" s="10"/>
    </row>
    <row r="6406" spans="1:3">
      <c r="A6406" s="19"/>
      <c r="B6406" s="19"/>
      <c r="C6406" s="10"/>
    </row>
    <row r="6407" spans="1:3">
      <c r="A6407" s="19"/>
      <c r="B6407" s="19"/>
      <c r="C6407" s="10"/>
    </row>
    <row r="6408" spans="1:3">
      <c r="A6408" s="19"/>
      <c r="B6408" s="19"/>
      <c r="C6408" s="10"/>
    </row>
    <row r="6409" spans="1:3">
      <c r="A6409" s="19"/>
      <c r="B6409" s="19"/>
      <c r="C6409" s="10"/>
    </row>
    <row r="6410" spans="1:3">
      <c r="A6410" s="19"/>
      <c r="B6410" s="19"/>
      <c r="C6410" s="10"/>
    </row>
    <row r="6411" spans="1:3">
      <c r="A6411" s="19"/>
      <c r="B6411" s="19"/>
      <c r="C6411" s="10"/>
    </row>
    <row r="6412" spans="1:3">
      <c r="A6412" s="19"/>
      <c r="B6412" s="19"/>
      <c r="C6412" s="10"/>
    </row>
    <row r="6413" spans="1:3">
      <c r="A6413" s="19"/>
      <c r="B6413" s="19"/>
      <c r="C6413" s="10"/>
    </row>
    <row r="6414" spans="1:3">
      <c r="A6414" s="19"/>
      <c r="B6414" s="19"/>
      <c r="C6414" s="10"/>
    </row>
    <row r="6415" spans="1:3">
      <c r="A6415" s="19"/>
      <c r="B6415" s="19"/>
      <c r="C6415" s="10"/>
    </row>
    <row r="6416" spans="1:3">
      <c r="A6416" s="19"/>
      <c r="B6416" s="19"/>
      <c r="C6416" s="10"/>
    </row>
    <row r="6417" spans="1:3">
      <c r="A6417" s="19"/>
      <c r="B6417" s="19"/>
      <c r="C6417" s="10"/>
    </row>
    <row r="6418" spans="1:3">
      <c r="A6418" s="19"/>
      <c r="B6418" s="19"/>
      <c r="C6418" s="10"/>
    </row>
    <row r="6419" spans="1:3">
      <c r="A6419" s="19"/>
      <c r="B6419" s="19"/>
      <c r="C6419" s="10"/>
    </row>
    <row r="6420" spans="1:3">
      <c r="A6420" s="19"/>
      <c r="B6420" s="19"/>
      <c r="C6420" s="10"/>
    </row>
    <row r="6421" spans="1:3">
      <c r="A6421" s="19"/>
      <c r="B6421" s="19"/>
      <c r="C6421" s="10"/>
    </row>
    <row r="6422" spans="1:3">
      <c r="A6422" s="19"/>
      <c r="B6422" s="19"/>
      <c r="C6422" s="10"/>
    </row>
    <row r="6423" spans="1:3">
      <c r="A6423" s="19"/>
      <c r="B6423" s="19"/>
      <c r="C6423" s="10"/>
    </row>
    <row r="6424" spans="1:3">
      <c r="A6424" s="19"/>
      <c r="B6424" s="19"/>
      <c r="C6424" s="10"/>
    </row>
    <row r="6425" spans="1:3">
      <c r="A6425" s="19"/>
      <c r="B6425" s="19"/>
      <c r="C6425" s="10"/>
    </row>
    <row r="6426" spans="1:3">
      <c r="A6426" s="19"/>
      <c r="B6426" s="19"/>
      <c r="C6426" s="10"/>
    </row>
    <row r="6427" spans="1:3">
      <c r="A6427" s="19"/>
      <c r="B6427" s="19"/>
      <c r="C6427" s="10"/>
    </row>
    <row r="6428" spans="1:3">
      <c r="A6428" s="19"/>
      <c r="B6428" s="19"/>
      <c r="C6428" s="10"/>
    </row>
    <row r="6429" spans="1:3">
      <c r="A6429" s="19"/>
      <c r="B6429" s="19"/>
      <c r="C6429" s="10"/>
    </row>
    <row r="6430" spans="1:3">
      <c r="A6430" s="19"/>
      <c r="B6430" s="19"/>
      <c r="C6430" s="10"/>
    </row>
    <row r="6431" spans="1:3">
      <c r="A6431" s="19"/>
      <c r="B6431" s="19"/>
      <c r="C6431" s="10"/>
    </row>
    <row r="6432" spans="1:3">
      <c r="A6432" s="19"/>
      <c r="B6432" s="19"/>
      <c r="C6432" s="10"/>
    </row>
    <row r="6433" spans="1:3">
      <c r="A6433" s="19"/>
      <c r="B6433" s="19"/>
      <c r="C6433" s="10"/>
    </row>
    <row r="6434" spans="1:3">
      <c r="A6434" s="19"/>
      <c r="B6434" s="19"/>
      <c r="C6434" s="10"/>
    </row>
    <row r="6435" spans="1:3">
      <c r="A6435" s="19"/>
      <c r="B6435" s="19"/>
      <c r="C6435" s="10"/>
    </row>
    <row r="6436" spans="1:3">
      <c r="A6436" s="19"/>
      <c r="B6436" s="19"/>
      <c r="C6436" s="10"/>
    </row>
    <row r="6437" spans="1:3">
      <c r="A6437" s="19"/>
      <c r="B6437" s="19"/>
      <c r="C6437" s="10"/>
    </row>
    <row r="6438" spans="1:3">
      <c r="A6438" s="19"/>
      <c r="B6438" s="19"/>
      <c r="C6438" s="10"/>
    </row>
    <row r="6439" spans="1:3">
      <c r="A6439" s="19"/>
      <c r="B6439" s="19"/>
      <c r="C6439" s="10"/>
    </row>
    <row r="6440" spans="1:3">
      <c r="A6440" s="19"/>
      <c r="B6440" s="19"/>
      <c r="C6440" s="10"/>
    </row>
    <row r="6441" spans="1:3">
      <c r="A6441" s="19"/>
      <c r="B6441" s="19"/>
      <c r="C6441" s="10"/>
    </row>
    <row r="6442" spans="1:3">
      <c r="A6442" s="19"/>
      <c r="B6442" s="19"/>
      <c r="C6442" s="10"/>
    </row>
    <row r="6443" spans="1:3">
      <c r="A6443" s="19"/>
      <c r="B6443" s="19"/>
      <c r="C6443" s="10"/>
    </row>
    <row r="6444" spans="1:3">
      <c r="A6444" s="19"/>
      <c r="B6444" s="19"/>
      <c r="C6444" s="10"/>
    </row>
    <row r="6445" spans="1:3">
      <c r="A6445" s="19"/>
      <c r="B6445" s="19"/>
      <c r="C6445" s="10"/>
    </row>
    <row r="6446" spans="1:3">
      <c r="A6446" s="19"/>
      <c r="B6446" s="19"/>
      <c r="C6446" s="10"/>
    </row>
    <row r="6447" spans="1:3">
      <c r="A6447" s="19"/>
      <c r="B6447" s="19"/>
      <c r="C6447" s="10"/>
    </row>
    <row r="6448" spans="1:3">
      <c r="A6448" s="19"/>
      <c r="B6448" s="19"/>
      <c r="C6448" s="10"/>
    </row>
    <row r="6449" spans="1:3">
      <c r="A6449" s="19"/>
      <c r="B6449" s="19"/>
      <c r="C6449" s="10"/>
    </row>
    <row r="6450" spans="1:3">
      <c r="A6450" s="19"/>
      <c r="B6450" s="19"/>
      <c r="C6450" s="10"/>
    </row>
    <row r="6451" spans="1:3">
      <c r="A6451" s="19"/>
      <c r="B6451" s="19"/>
      <c r="C6451" s="10"/>
    </row>
    <row r="6452" spans="1:3">
      <c r="A6452" s="19"/>
      <c r="B6452" s="19"/>
      <c r="C6452" s="10"/>
    </row>
    <row r="6453" spans="1:3">
      <c r="A6453" s="19"/>
      <c r="B6453" s="19"/>
      <c r="C6453" s="10"/>
    </row>
    <row r="6454" spans="1:3">
      <c r="A6454" s="19"/>
      <c r="B6454" s="19"/>
      <c r="C6454" s="10"/>
    </row>
    <row r="6455" spans="1:3">
      <c r="A6455" s="19"/>
      <c r="B6455" s="19"/>
      <c r="C6455" s="10"/>
    </row>
    <row r="6456" spans="1:3">
      <c r="A6456" s="19"/>
      <c r="B6456" s="19"/>
      <c r="C6456" s="10"/>
    </row>
    <row r="6457" spans="1:3">
      <c r="A6457" s="19"/>
      <c r="B6457" s="19"/>
      <c r="C6457" s="10"/>
    </row>
    <row r="6458" spans="1:3">
      <c r="A6458" s="19"/>
      <c r="B6458" s="19"/>
      <c r="C6458" s="10"/>
    </row>
    <row r="6459" spans="1:3">
      <c r="A6459" s="19"/>
      <c r="B6459" s="19"/>
      <c r="C6459" s="10"/>
    </row>
    <row r="6460" spans="1:3">
      <c r="A6460" s="19"/>
      <c r="B6460" s="19"/>
      <c r="C6460" s="10"/>
    </row>
    <row r="6461" spans="1:3">
      <c r="A6461" s="19"/>
      <c r="B6461" s="19"/>
      <c r="C6461" s="10"/>
    </row>
    <row r="6462" spans="1:3">
      <c r="A6462" s="19"/>
      <c r="B6462" s="19"/>
      <c r="C6462" s="10"/>
    </row>
    <row r="6463" spans="1:3">
      <c r="A6463" s="19"/>
      <c r="B6463" s="19"/>
      <c r="C6463" s="10"/>
    </row>
    <row r="6464" spans="1:3">
      <c r="A6464" s="19"/>
      <c r="B6464" s="19"/>
      <c r="C6464" s="10"/>
    </row>
    <row r="6465" spans="1:3">
      <c r="A6465" s="19"/>
      <c r="B6465" s="19"/>
      <c r="C6465" s="10"/>
    </row>
    <row r="6466" spans="1:3">
      <c r="A6466" s="19"/>
      <c r="B6466" s="19"/>
      <c r="C6466" s="10"/>
    </row>
    <row r="6467" spans="1:3">
      <c r="A6467" s="19"/>
      <c r="B6467" s="19"/>
      <c r="C6467" s="10"/>
    </row>
    <row r="6468" spans="1:3">
      <c r="A6468" s="19"/>
      <c r="B6468" s="19"/>
      <c r="C6468" s="10"/>
    </row>
    <row r="6469" spans="1:3">
      <c r="A6469" s="19"/>
      <c r="B6469" s="19"/>
      <c r="C6469" s="10"/>
    </row>
    <row r="6470" spans="1:3">
      <c r="A6470" s="19"/>
      <c r="B6470" s="19"/>
      <c r="C6470" s="10"/>
    </row>
    <row r="6471" spans="1:3">
      <c r="A6471" s="19"/>
      <c r="B6471" s="19"/>
      <c r="C6471" s="10"/>
    </row>
    <row r="6472" spans="1:3">
      <c r="A6472" s="19"/>
      <c r="B6472" s="19"/>
      <c r="C6472" s="10"/>
    </row>
    <row r="6473" spans="1:3">
      <c r="A6473" s="19"/>
      <c r="B6473" s="19"/>
      <c r="C6473" s="10"/>
    </row>
    <row r="6474" spans="1:3">
      <c r="A6474" s="19"/>
      <c r="B6474" s="19"/>
      <c r="C6474" s="10"/>
    </row>
    <row r="6475" spans="1:3">
      <c r="A6475" s="19"/>
      <c r="B6475" s="19"/>
      <c r="C6475" s="10"/>
    </row>
    <row r="6476" spans="1:3">
      <c r="A6476" s="19"/>
      <c r="B6476" s="19"/>
      <c r="C6476" s="10"/>
    </row>
    <row r="6477" spans="1:3">
      <c r="A6477" s="19"/>
      <c r="B6477" s="19"/>
      <c r="C6477" s="10"/>
    </row>
    <row r="6478" spans="1:3">
      <c r="A6478" s="19"/>
      <c r="B6478" s="19"/>
      <c r="C6478" s="10"/>
    </row>
    <row r="6479" spans="1:3">
      <c r="A6479" s="19"/>
      <c r="B6479" s="19"/>
      <c r="C6479" s="10"/>
    </row>
    <row r="6480" spans="1:3">
      <c r="A6480" s="19"/>
      <c r="B6480" s="19"/>
      <c r="C6480" s="10"/>
    </row>
    <row r="6481" spans="1:3">
      <c r="A6481" s="19"/>
      <c r="B6481" s="19"/>
      <c r="C6481" s="10"/>
    </row>
    <row r="6482" spans="1:3">
      <c r="A6482" s="19"/>
      <c r="B6482" s="19"/>
      <c r="C6482" s="10"/>
    </row>
    <row r="6483" spans="1:3">
      <c r="A6483" s="19"/>
      <c r="B6483" s="19"/>
      <c r="C6483" s="10"/>
    </row>
    <row r="6484" spans="1:3">
      <c r="A6484" s="19"/>
      <c r="B6484" s="19"/>
      <c r="C6484" s="10"/>
    </row>
    <row r="6485" spans="1:3">
      <c r="A6485" s="19"/>
      <c r="B6485" s="19"/>
      <c r="C6485" s="10"/>
    </row>
    <row r="6486" spans="1:3">
      <c r="A6486" s="19"/>
      <c r="B6486" s="19"/>
      <c r="C6486" s="10"/>
    </row>
    <row r="6487" spans="1:3">
      <c r="A6487" s="19"/>
      <c r="B6487" s="19"/>
      <c r="C6487" s="10"/>
    </row>
    <row r="6488" spans="1:3">
      <c r="A6488" s="19"/>
      <c r="B6488" s="19"/>
      <c r="C6488" s="10"/>
    </row>
    <row r="6489" spans="1:3">
      <c r="A6489" s="19"/>
      <c r="B6489" s="19"/>
      <c r="C6489" s="10"/>
    </row>
    <row r="6490" spans="1:3">
      <c r="A6490" s="19"/>
      <c r="B6490" s="19"/>
      <c r="C6490" s="10"/>
    </row>
    <row r="6491" spans="1:3">
      <c r="A6491" s="19"/>
      <c r="B6491" s="19"/>
      <c r="C6491" s="10"/>
    </row>
    <row r="6492" spans="1:3">
      <c r="A6492" s="19"/>
      <c r="B6492" s="19"/>
      <c r="C6492" s="10"/>
    </row>
    <row r="6493" spans="1:3">
      <c r="A6493" s="19"/>
      <c r="B6493" s="19"/>
      <c r="C6493" s="10"/>
    </row>
    <row r="6494" spans="1:3">
      <c r="A6494" s="19"/>
      <c r="B6494" s="19"/>
      <c r="C6494" s="10"/>
    </row>
    <row r="6495" spans="1:3">
      <c r="A6495" s="19"/>
      <c r="B6495" s="19"/>
      <c r="C6495" s="10"/>
    </row>
    <row r="6496" spans="1:3">
      <c r="A6496" s="19"/>
      <c r="B6496" s="19"/>
      <c r="C6496" s="10"/>
    </row>
    <row r="6497" spans="1:3">
      <c r="A6497" s="19"/>
      <c r="B6497" s="19"/>
      <c r="C6497" s="10"/>
    </row>
    <row r="6498" spans="1:3">
      <c r="A6498" s="19"/>
      <c r="B6498" s="19"/>
      <c r="C6498" s="10"/>
    </row>
    <row r="6499" spans="1:3">
      <c r="A6499" s="19"/>
      <c r="B6499" s="19"/>
      <c r="C6499" s="10"/>
    </row>
    <row r="6500" spans="1:3">
      <c r="A6500" s="19"/>
      <c r="B6500" s="19"/>
      <c r="C6500" s="10"/>
    </row>
    <row r="6501" spans="1:3">
      <c r="A6501" s="19"/>
      <c r="B6501" s="19"/>
      <c r="C6501" s="10"/>
    </row>
    <row r="6502" spans="1:3">
      <c r="A6502" s="19"/>
      <c r="B6502" s="19"/>
      <c r="C6502" s="10"/>
    </row>
    <row r="6503" spans="1:3">
      <c r="A6503" s="19"/>
      <c r="B6503" s="19"/>
      <c r="C6503" s="10"/>
    </row>
    <row r="6504" spans="1:3">
      <c r="A6504" s="19"/>
      <c r="B6504" s="19"/>
      <c r="C6504" s="10"/>
    </row>
    <row r="6505" spans="1:3">
      <c r="A6505" s="19"/>
      <c r="B6505" s="19"/>
      <c r="C6505" s="10"/>
    </row>
    <row r="6506" spans="1:3">
      <c r="A6506" s="19"/>
      <c r="B6506" s="19"/>
      <c r="C6506" s="10"/>
    </row>
    <row r="6507" spans="1:3">
      <c r="A6507" s="19"/>
      <c r="B6507" s="19"/>
      <c r="C6507" s="10"/>
    </row>
    <row r="6508" spans="1:3">
      <c r="A6508" s="19"/>
      <c r="B6508" s="19"/>
      <c r="C6508" s="10"/>
    </row>
    <row r="6509" spans="1:3">
      <c r="A6509" s="19"/>
      <c r="B6509" s="19"/>
      <c r="C6509" s="10"/>
    </row>
    <row r="6510" spans="1:3">
      <c r="A6510" s="19"/>
      <c r="B6510" s="19"/>
      <c r="C6510" s="10"/>
    </row>
    <row r="6511" spans="1:3">
      <c r="A6511" s="19"/>
      <c r="B6511" s="19"/>
      <c r="C6511" s="10"/>
    </row>
    <row r="6512" spans="1:3">
      <c r="A6512" s="19"/>
      <c r="B6512" s="19"/>
      <c r="C6512" s="10"/>
    </row>
    <row r="6513" spans="1:3">
      <c r="A6513" s="19"/>
      <c r="B6513" s="19"/>
      <c r="C6513" s="10"/>
    </row>
    <row r="6514" spans="1:3">
      <c r="A6514" s="19"/>
      <c r="B6514" s="19"/>
      <c r="C6514" s="10"/>
    </row>
    <row r="6515" spans="1:3">
      <c r="A6515" s="19"/>
      <c r="B6515" s="19"/>
      <c r="C6515" s="10"/>
    </row>
    <row r="6516" spans="1:3">
      <c r="A6516" s="19"/>
      <c r="B6516" s="19"/>
      <c r="C6516" s="10"/>
    </row>
    <row r="6517" spans="1:3">
      <c r="A6517" s="19"/>
      <c r="B6517" s="19"/>
      <c r="C6517" s="10"/>
    </row>
    <row r="6518" spans="1:3">
      <c r="A6518" s="19"/>
      <c r="B6518" s="19"/>
      <c r="C6518" s="10"/>
    </row>
    <row r="6519" spans="1:3">
      <c r="A6519" s="19"/>
      <c r="B6519" s="19"/>
      <c r="C6519" s="10"/>
    </row>
    <row r="6520" spans="1:3">
      <c r="A6520" s="19"/>
      <c r="B6520" s="19"/>
      <c r="C6520" s="10"/>
    </row>
    <row r="6521" spans="1:3">
      <c r="A6521" s="19"/>
      <c r="B6521" s="19"/>
      <c r="C6521" s="10"/>
    </row>
    <row r="6522" spans="1:3">
      <c r="A6522" s="19"/>
      <c r="B6522" s="19"/>
      <c r="C6522" s="10"/>
    </row>
    <row r="6523" spans="1:3">
      <c r="A6523" s="19"/>
      <c r="B6523" s="19"/>
      <c r="C6523" s="10"/>
    </row>
    <row r="6524" spans="1:3">
      <c r="A6524" s="19"/>
      <c r="B6524" s="19"/>
      <c r="C6524" s="10"/>
    </row>
    <row r="6525" spans="1:3">
      <c r="A6525" s="19"/>
      <c r="B6525" s="19"/>
      <c r="C6525" s="10"/>
    </row>
    <row r="6526" spans="1:3">
      <c r="A6526" s="19"/>
      <c r="B6526" s="19"/>
      <c r="C6526" s="10"/>
    </row>
    <row r="6527" spans="1:3">
      <c r="A6527" s="19"/>
      <c r="B6527" s="19"/>
      <c r="C6527" s="10"/>
    </row>
    <row r="6528" spans="1:3">
      <c r="A6528" s="19"/>
      <c r="B6528" s="19"/>
      <c r="C6528" s="10"/>
    </row>
    <row r="6529" spans="1:3">
      <c r="A6529" s="19"/>
      <c r="B6529" s="19"/>
      <c r="C6529" s="10"/>
    </row>
    <row r="6530" spans="1:3">
      <c r="A6530" s="19"/>
      <c r="B6530" s="19"/>
      <c r="C6530" s="10"/>
    </row>
    <row r="6531" spans="1:3">
      <c r="A6531" s="19"/>
      <c r="B6531" s="19"/>
      <c r="C6531" s="10"/>
    </row>
    <row r="6532" spans="1:3">
      <c r="A6532" s="19"/>
      <c r="B6532" s="19"/>
      <c r="C6532" s="10"/>
    </row>
    <row r="6533" spans="1:3">
      <c r="A6533" s="19"/>
      <c r="B6533" s="19"/>
      <c r="C6533" s="10"/>
    </row>
    <row r="6534" spans="1:3">
      <c r="A6534" s="19"/>
      <c r="B6534" s="19"/>
      <c r="C6534" s="10"/>
    </row>
    <row r="6535" spans="1:3">
      <c r="A6535" s="19"/>
      <c r="B6535" s="19"/>
      <c r="C6535" s="10"/>
    </row>
    <row r="6536" spans="1:3">
      <c r="A6536" s="19"/>
      <c r="B6536" s="19"/>
      <c r="C6536" s="10"/>
    </row>
    <row r="6537" spans="1:3">
      <c r="A6537" s="19"/>
      <c r="B6537" s="19"/>
      <c r="C6537" s="10"/>
    </row>
    <row r="6538" spans="1:3">
      <c r="A6538" s="19"/>
      <c r="B6538" s="19"/>
      <c r="C6538" s="10"/>
    </row>
    <row r="6539" spans="1:3">
      <c r="A6539" s="19"/>
      <c r="B6539" s="19"/>
      <c r="C6539" s="10"/>
    </row>
    <row r="6540" spans="1:3">
      <c r="A6540" s="19"/>
      <c r="B6540" s="19"/>
      <c r="C6540" s="10"/>
    </row>
    <row r="6541" spans="1:3">
      <c r="A6541" s="19"/>
      <c r="B6541" s="19"/>
      <c r="C6541" s="10"/>
    </row>
    <row r="6542" spans="1:3">
      <c r="A6542" s="19"/>
      <c r="B6542" s="19"/>
      <c r="C6542" s="10"/>
    </row>
    <row r="6543" spans="1:3">
      <c r="A6543" s="19"/>
      <c r="B6543" s="19"/>
      <c r="C6543" s="10"/>
    </row>
    <row r="6544" spans="1:3">
      <c r="A6544" s="19"/>
      <c r="B6544" s="19"/>
      <c r="C6544" s="10"/>
    </row>
    <row r="6545" spans="1:3">
      <c r="A6545" s="19"/>
      <c r="B6545" s="19"/>
      <c r="C6545" s="10"/>
    </row>
    <row r="6546" spans="1:3">
      <c r="A6546" s="19"/>
      <c r="B6546" s="19"/>
      <c r="C6546" s="10"/>
    </row>
    <row r="6547" spans="1:3">
      <c r="A6547" s="19"/>
      <c r="B6547" s="19"/>
      <c r="C6547" s="10"/>
    </row>
    <row r="6548" spans="1:3">
      <c r="A6548" s="19"/>
      <c r="B6548" s="19"/>
      <c r="C6548" s="10"/>
    </row>
    <row r="6549" spans="1:3">
      <c r="A6549" s="19"/>
      <c r="B6549" s="19"/>
      <c r="C6549" s="10"/>
    </row>
    <row r="6550" spans="1:3">
      <c r="A6550" s="19"/>
      <c r="B6550" s="19"/>
      <c r="C6550" s="10"/>
    </row>
    <row r="6551" spans="1:3">
      <c r="A6551" s="19"/>
      <c r="B6551" s="19"/>
      <c r="C6551" s="10"/>
    </row>
    <row r="6552" spans="1:3">
      <c r="A6552" s="19"/>
      <c r="B6552" s="19"/>
      <c r="C6552" s="10"/>
    </row>
    <row r="6553" spans="1:3">
      <c r="A6553" s="19"/>
      <c r="B6553" s="19"/>
      <c r="C6553" s="10"/>
    </row>
    <row r="6554" spans="1:3">
      <c r="A6554" s="19"/>
      <c r="B6554" s="19"/>
      <c r="C6554" s="10"/>
    </row>
    <row r="6555" spans="1:3">
      <c r="A6555" s="19"/>
      <c r="B6555" s="19"/>
      <c r="C6555" s="10"/>
    </row>
    <row r="6556" spans="1:3">
      <c r="A6556" s="19"/>
      <c r="B6556" s="19"/>
      <c r="C6556" s="10"/>
    </row>
    <row r="6557" spans="1:3">
      <c r="A6557" s="19"/>
      <c r="B6557" s="19"/>
      <c r="C6557" s="10"/>
    </row>
    <row r="6558" spans="1:3">
      <c r="A6558" s="19"/>
      <c r="B6558" s="19"/>
      <c r="C6558" s="10"/>
    </row>
    <row r="6559" spans="1:3">
      <c r="A6559" s="19"/>
      <c r="B6559" s="19"/>
      <c r="C6559" s="10"/>
    </row>
    <row r="6560" spans="1:3">
      <c r="A6560" s="19"/>
      <c r="B6560" s="19"/>
      <c r="C6560" s="10"/>
    </row>
    <row r="6561" spans="1:3">
      <c r="A6561" s="19"/>
      <c r="B6561" s="19"/>
      <c r="C6561" s="10"/>
    </row>
    <row r="6562" spans="1:3">
      <c r="A6562" s="19"/>
      <c r="B6562" s="19"/>
      <c r="C6562" s="10"/>
    </row>
    <row r="6563" spans="1:3">
      <c r="A6563" s="19"/>
      <c r="B6563" s="19"/>
      <c r="C6563" s="10"/>
    </row>
    <row r="6564" spans="1:3">
      <c r="A6564" s="19"/>
      <c r="B6564" s="19"/>
      <c r="C6564" s="10"/>
    </row>
    <row r="6565" spans="1:3">
      <c r="A6565" s="19"/>
      <c r="B6565" s="19"/>
      <c r="C6565" s="10"/>
    </row>
    <row r="6566" spans="1:3">
      <c r="A6566" s="19"/>
      <c r="B6566" s="19"/>
      <c r="C6566" s="10"/>
    </row>
    <row r="6567" spans="1:3">
      <c r="A6567" s="19"/>
      <c r="B6567" s="19"/>
      <c r="C6567" s="10"/>
    </row>
    <row r="6568" spans="1:3">
      <c r="A6568" s="19"/>
      <c r="B6568" s="19"/>
      <c r="C6568" s="10"/>
    </row>
    <row r="6569" spans="1:3">
      <c r="A6569" s="19"/>
      <c r="B6569" s="19"/>
      <c r="C6569" s="10"/>
    </row>
    <row r="6570" spans="1:3">
      <c r="A6570" s="19"/>
      <c r="B6570" s="19"/>
      <c r="C6570" s="10"/>
    </row>
    <row r="6571" spans="1:3">
      <c r="A6571" s="19"/>
      <c r="B6571" s="19"/>
      <c r="C6571" s="10"/>
    </row>
    <row r="6572" spans="1:3">
      <c r="A6572" s="19"/>
      <c r="B6572" s="19"/>
      <c r="C6572" s="10"/>
    </row>
    <row r="6573" spans="1:3">
      <c r="A6573" s="19"/>
      <c r="B6573" s="19"/>
      <c r="C6573" s="10"/>
    </row>
    <row r="6574" spans="1:3">
      <c r="A6574" s="19"/>
      <c r="B6574" s="19"/>
      <c r="C6574" s="10"/>
    </row>
    <row r="6575" spans="1:3">
      <c r="A6575" s="19"/>
      <c r="B6575" s="19"/>
      <c r="C6575" s="10"/>
    </row>
    <row r="6576" spans="1:3">
      <c r="A6576" s="19"/>
      <c r="B6576" s="19"/>
      <c r="C6576" s="10"/>
    </row>
    <row r="6577" spans="1:3">
      <c r="A6577" s="19"/>
      <c r="B6577" s="19"/>
      <c r="C6577" s="10"/>
    </row>
    <row r="6578" spans="1:3">
      <c r="A6578" s="19"/>
      <c r="B6578" s="19"/>
      <c r="C6578" s="10"/>
    </row>
    <row r="6579" spans="1:3">
      <c r="A6579" s="19"/>
      <c r="B6579" s="19"/>
      <c r="C6579" s="10"/>
    </row>
    <row r="6580" spans="1:3">
      <c r="A6580" s="19"/>
      <c r="B6580" s="19"/>
      <c r="C6580" s="10"/>
    </row>
    <row r="6581" spans="1:3">
      <c r="A6581" s="19"/>
      <c r="B6581" s="19"/>
      <c r="C6581" s="10"/>
    </row>
    <row r="6582" spans="1:3">
      <c r="A6582" s="19"/>
      <c r="B6582" s="19"/>
      <c r="C6582" s="10"/>
    </row>
    <row r="6583" spans="1:3">
      <c r="A6583" s="19"/>
      <c r="B6583" s="19"/>
      <c r="C6583" s="10"/>
    </row>
    <row r="6584" spans="1:3">
      <c r="A6584" s="19"/>
      <c r="B6584" s="19"/>
      <c r="C6584" s="10"/>
    </row>
    <row r="6585" spans="1:3">
      <c r="A6585" s="19"/>
      <c r="B6585" s="19"/>
      <c r="C6585" s="10"/>
    </row>
    <row r="6586" spans="1:3">
      <c r="A6586" s="19"/>
      <c r="B6586" s="19"/>
      <c r="C6586" s="10"/>
    </row>
    <row r="6587" spans="1:3">
      <c r="A6587" s="19"/>
      <c r="B6587" s="19"/>
      <c r="C6587" s="10"/>
    </row>
    <row r="6588" spans="1:3">
      <c r="A6588" s="19"/>
      <c r="B6588" s="19"/>
      <c r="C6588" s="10"/>
    </row>
    <row r="6589" spans="1:3">
      <c r="A6589" s="19"/>
      <c r="B6589" s="19"/>
      <c r="C6589" s="10"/>
    </row>
    <row r="6590" spans="1:3">
      <c r="A6590" s="19"/>
      <c r="B6590" s="19"/>
      <c r="C6590" s="10"/>
    </row>
    <row r="6591" spans="1:3">
      <c r="A6591" s="19"/>
      <c r="B6591" s="19"/>
      <c r="C6591" s="10"/>
    </row>
    <row r="6592" spans="1:3">
      <c r="A6592" s="19"/>
      <c r="B6592" s="19"/>
      <c r="C6592" s="10"/>
    </row>
    <row r="6593" spans="1:3">
      <c r="A6593" s="19"/>
      <c r="B6593" s="19"/>
      <c r="C6593" s="10"/>
    </row>
    <row r="6594" spans="1:3">
      <c r="A6594" s="19"/>
      <c r="B6594" s="19"/>
      <c r="C6594" s="10"/>
    </row>
    <row r="6595" spans="1:3">
      <c r="A6595" s="19"/>
      <c r="B6595" s="19"/>
      <c r="C6595" s="10"/>
    </row>
    <row r="6596" spans="1:3">
      <c r="A6596" s="19"/>
      <c r="B6596" s="19"/>
      <c r="C6596" s="10"/>
    </row>
    <row r="6597" spans="1:3">
      <c r="A6597" s="19"/>
      <c r="B6597" s="19"/>
      <c r="C6597" s="10"/>
    </row>
    <row r="6598" spans="1:3">
      <c r="A6598" s="19"/>
      <c r="B6598" s="19"/>
      <c r="C6598" s="10"/>
    </row>
    <row r="6599" spans="1:3">
      <c r="A6599" s="19"/>
      <c r="B6599" s="19"/>
      <c r="C6599" s="10"/>
    </row>
    <row r="6600" spans="1:3">
      <c r="A6600" s="19"/>
      <c r="B6600" s="19"/>
      <c r="C6600" s="10"/>
    </row>
    <row r="6601" spans="1:3">
      <c r="A6601" s="19"/>
      <c r="B6601" s="19"/>
      <c r="C6601" s="10"/>
    </row>
    <row r="6602" spans="1:3">
      <c r="A6602" s="19"/>
      <c r="B6602" s="19"/>
      <c r="C6602" s="10"/>
    </row>
    <row r="6603" spans="1:3">
      <c r="A6603" s="19"/>
      <c r="B6603" s="19"/>
      <c r="C6603" s="10"/>
    </row>
    <row r="6604" spans="1:3">
      <c r="A6604" s="19"/>
      <c r="B6604" s="19"/>
      <c r="C6604" s="10"/>
    </row>
    <row r="6605" spans="1:3">
      <c r="A6605" s="19"/>
      <c r="B6605" s="19"/>
      <c r="C6605" s="10"/>
    </row>
    <row r="6606" spans="1:3">
      <c r="A6606" s="19"/>
      <c r="B6606" s="19"/>
      <c r="C6606" s="10"/>
    </row>
    <row r="6607" spans="1:3">
      <c r="A6607" s="19"/>
      <c r="B6607" s="19"/>
      <c r="C6607" s="10"/>
    </row>
    <row r="6608" spans="1:3">
      <c r="A6608" s="19"/>
      <c r="B6608" s="19"/>
      <c r="C6608" s="10"/>
    </row>
    <row r="6609" spans="1:3">
      <c r="A6609" s="19"/>
      <c r="B6609" s="19"/>
      <c r="C6609" s="10"/>
    </row>
    <row r="6610" spans="1:3">
      <c r="A6610" s="19"/>
      <c r="B6610" s="19"/>
      <c r="C6610" s="10"/>
    </row>
    <row r="6611" spans="1:3">
      <c r="A6611" s="19"/>
      <c r="B6611" s="19"/>
      <c r="C6611" s="10"/>
    </row>
    <row r="6612" spans="1:3">
      <c r="A6612" s="19"/>
      <c r="B6612" s="19"/>
      <c r="C6612" s="10"/>
    </row>
    <row r="6613" spans="1:3">
      <c r="A6613" s="19"/>
      <c r="B6613" s="19"/>
      <c r="C6613" s="10"/>
    </row>
    <row r="6614" spans="1:3">
      <c r="A6614" s="19"/>
      <c r="B6614" s="19"/>
      <c r="C6614" s="10"/>
    </row>
    <row r="6615" spans="1:3">
      <c r="A6615" s="19"/>
      <c r="B6615" s="19"/>
      <c r="C6615" s="10"/>
    </row>
    <row r="6616" spans="1:3">
      <c r="A6616" s="19"/>
      <c r="B6616" s="19"/>
      <c r="C6616" s="10"/>
    </row>
    <row r="6617" spans="1:3">
      <c r="A6617" s="19"/>
      <c r="B6617" s="19"/>
      <c r="C6617" s="10"/>
    </row>
    <row r="6618" spans="1:3">
      <c r="A6618" s="19"/>
      <c r="B6618" s="19"/>
      <c r="C6618" s="10"/>
    </row>
    <row r="6619" spans="1:3">
      <c r="A6619" s="19"/>
      <c r="B6619" s="19"/>
      <c r="C6619" s="10"/>
    </row>
    <row r="6620" spans="1:3">
      <c r="A6620" s="19"/>
      <c r="B6620" s="19"/>
      <c r="C6620" s="10"/>
    </row>
    <row r="6621" spans="1:3">
      <c r="A6621" s="19"/>
      <c r="B6621" s="19"/>
      <c r="C6621" s="10"/>
    </row>
    <row r="6622" spans="1:3">
      <c r="A6622" s="19"/>
      <c r="B6622" s="19"/>
      <c r="C6622" s="10"/>
    </row>
    <row r="6623" spans="1:3">
      <c r="A6623" s="19"/>
      <c r="B6623" s="19"/>
      <c r="C6623" s="10"/>
    </row>
    <row r="6624" spans="1:3">
      <c r="A6624" s="19"/>
      <c r="B6624" s="19"/>
      <c r="C6624" s="10"/>
    </row>
    <row r="6625" spans="1:3">
      <c r="A6625" s="19"/>
      <c r="B6625" s="19"/>
      <c r="C6625" s="10"/>
    </row>
    <row r="6626" spans="1:3">
      <c r="A6626" s="19"/>
      <c r="B6626" s="19"/>
      <c r="C6626" s="10"/>
    </row>
    <row r="6627" spans="1:3">
      <c r="A6627" s="19"/>
      <c r="B6627" s="19"/>
      <c r="C6627" s="10"/>
    </row>
    <row r="6628" spans="1:3">
      <c r="A6628" s="19"/>
      <c r="B6628" s="19"/>
      <c r="C6628" s="10"/>
    </row>
    <row r="6629" spans="1:3">
      <c r="A6629" s="19"/>
      <c r="B6629" s="19"/>
      <c r="C6629" s="10"/>
    </row>
    <row r="6630" spans="1:3">
      <c r="A6630" s="19"/>
      <c r="B6630" s="19"/>
      <c r="C6630" s="10"/>
    </row>
    <row r="6631" spans="1:3">
      <c r="A6631" s="19"/>
      <c r="B6631" s="19"/>
      <c r="C6631" s="10"/>
    </row>
    <row r="6632" spans="1:3">
      <c r="A6632" s="19"/>
      <c r="B6632" s="19"/>
      <c r="C6632" s="10"/>
    </row>
    <row r="6633" spans="1:3">
      <c r="A6633" s="19"/>
      <c r="B6633" s="19"/>
      <c r="C6633" s="10"/>
    </row>
    <row r="6634" spans="1:3">
      <c r="A6634" s="19"/>
      <c r="B6634" s="19"/>
      <c r="C6634" s="10"/>
    </row>
    <row r="6635" spans="1:3">
      <c r="A6635" s="19"/>
      <c r="B6635" s="19"/>
      <c r="C6635" s="10"/>
    </row>
    <row r="6636" spans="1:3">
      <c r="A6636" s="19"/>
      <c r="B6636" s="19"/>
      <c r="C6636" s="10"/>
    </row>
    <row r="6637" spans="1:3">
      <c r="A6637" s="19"/>
      <c r="B6637" s="19"/>
      <c r="C6637" s="10"/>
    </row>
    <row r="6638" spans="1:3">
      <c r="A6638" s="19"/>
      <c r="B6638" s="19"/>
      <c r="C6638" s="10"/>
    </row>
    <row r="6639" spans="1:3">
      <c r="A6639" s="19"/>
      <c r="B6639" s="19"/>
      <c r="C6639" s="10"/>
    </row>
    <row r="6640" spans="1:3">
      <c r="A6640" s="19"/>
      <c r="B6640" s="19"/>
      <c r="C6640" s="10"/>
    </row>
    <row r="6641" spans="1:3">
      <c r="A6641" s="19"/>
      <c r="B6641" s="19"/>
      <c r="C6641" s="10"/>
    </row>
    <row r="6642" spans="1:3">
      <c r="A6642" s="19"/>
      <c r="B6642" s="19"/>
      <c r="C6642" s="10"/>
    </row>
    <row r="6643" spans="1:3">
      <c r="A6643" s="19"/>
      <c r="B6643" s="19"/>
      <c r="C6643" s="10"/>
    </row>
    <row r="6644" spans="1:3">
      <c r="A6644" s="19"/>
      <c r="B6644" s="19"/>
      <c r="C6644" s="10"/>
    </row>
    <row r="6645" spans="1:3">
      <c r="A6645" s="19"/>
      <c r="B6645" s="19"/>
      <c r="C6645" s="10"/>
    </row>
    <row r="6646" spans="1:3">
      <c r="A6646" s="19"/>
      <c r="B6646" s="19"/>
      <c r="C6646" s="10"/>
    </row>
    <row r="6647" spans="1:3">
      <c r="A6647" s="19"/>
      <c r="B6647" s="19"/>
      <c r="C6647" s="10"/>
    </row>
    <row r="6648" spans="1:3">
      <c r="A6648" s="19"/>
      <c r="B6648" s="19"/>
      <c r="C6648" s="10"/>
    </row>
    <row r="6649" spans="1:3">
      <c r="A6649" s="19"/>
      <c r="B6649" s="19"/>
      <c r="C6649" s="10"/>
    </row>
    <row r="6650" spans="1:3">
      <c r="A6650" s="19"/>
      <c r="B6650" s="19"/>
      <c r="C6650" s="10"/>
    </row>
    <row r="6651" spans="1:3">
      <c r="A6651" s="19"/>
      <c r="B6651" s="19"/>
      <c r="C6651" s="10"/>
    </row>
    <row r="6652" spans="1:3">
      <c r="A6652" s="19"/>
      <c r="B6652" s="19"/>
      <c r="C6652" s="10"/>
    </row>
    <row r="6653" spans="1:3">
      <c r="A6653" s="19"/>
      <c r="B6653" s="19"/>
      <c r="C6653" s="10"/>
    </row>
    <row r="6654" spans="1:3">
      <c r="A6654" s="19"/>
      <c r="B6654" s="19"/>
      <c r="C6654" s="10"/>
    </row>
    <row r="6655" spans="1:3">
      <c r="A6655" s="19"/>
      <c r="B6655" s="19"/>
      <c r="C6655" s="10"/>
    </row>
    <row r="6656" spans="1:3">
      <c r="A6656" s="19"/>
      <c r="B6656" s="19"/>
      <c r="C6656" s="10"/>
    </row>
    <row r="6657" spans="1:3">
      <c r="A6657" s="19"/>
      <c r="B6657" s="19"/>
      <c r="C6657" s="10"/>
    </row>
    <row r="6658" spans="1:3">
      <c r="A6658" s="19"/>
      <c r="B6658" s="19"/>
      <c r="C6658" s="10"/>
    </row>
    <row r="6659" spans="1:3">
      <c r="A6659" s="19"/>
      <c r="B6659" s="19"/>
      <c r="C6659" s="10"/>
    </row>
    <row r="6660" spans="1:3">
      <c r="A6660" s="19"/>
      <c r="B6660" s="19"/>
      <c r="C6660" s="10"/>
    </row>
    <row r="6661" spans="1:3">
      <c r="A6661" s="19"/>
      <c r="B6661" s="19"/>
      <c r="C6661" s="10"/>
    </row>
    <row r="6662" spans="1:3">
      <c r="A6662" s="19"/>
      <c r="B6662" s="19"/>
      <c r="C6662" s="10"/>
    </row>
    <row r="6663" spans="1:3">
      <c r="A6663" s="19"/>
      <c r="B6663" s="19"/>
      <c r="C6663" s="10"/>
    </row>
    <row r="6664" spans="1:3">
      <c r="A6664" s="19"/>
      <c r="B6664" s="19"/>
      <c r="C6664" s="10"/>
    </row>
    <row r="6665" spans="1:3">
      <c r="A6665" s="19"/>
      <c r="B6665" s="19"/>
      <c r="C6665" s="10"/>
    </row>
    <row r="6666" spans="1:3">
      <c r="A6666" s="19"/>
      <c r="B6666" s="19"/>
      <c r="C6666" s="10"/>
    </row>
    <row r="6667" spans="1:3">
      <c r="A6667" s="19"/>
      <c r="B6667" s="19"/>
      <c r="C6667" s="10"/>
    </row>
    <row r="6668" spans="1:3">
      <c r="A6668" s="19"/>
      <c r="B6668" s="19"/>
      <c r="C6668" s="10"/>
    </row>
    <row r="6669" spans="1:3">
      <c r="A6669" s="19"/>
      <c r="B6669" s="19"/>
      <c r="C6669" s="10"/>
    </row>
    <row r="6670" spans="1:3">
      <c r="A6670" s="19"/>
      <c r="B6670" s="19"/>
      <c r="C6670" s="10"/>
    </row>
    <row r="6671" spans="1:3">
      <c r="A6671" s="19"/>
      <c r="B6671" s="19"/>
      <c r="C6671" s="10"/>
    </row>
    <row r="6672" spans="1:3">
      <c r="A6672" s="19"/>
      <c r="B6672" s="19"/>
      <c r="C6672" s="10"/>
    </row>
    <row r="6673" spans="1:3">
      <c r="A6673" s="19"/>
      <c r="B6673" s="19"/>
      <c r="C6673" s="10"/>
    </row>
    <row r="6674" spans="1:3">
      <c r="A6674" s="19"/>
      <c r="B6674" s="19"/>
      <c r="C6674" s="10"/>
    </row>
    <row r="6675" spans="1:3">
      <c r="A6675" s="19"/>
      <c r="B6675" s="19"/>
      <c r="C6675" s="10"/>
    </row>
    <row r="6676" spans="1:3">
      <c r="A6676" s="19"/>
      <c r="B6676" s="19"/>
      <c r="C6676" s="10"/>
    </row>
    <row r="6677" spans="1:3">
      <c r="A6677" s="19"/>
      <c r="B6677" s="19"/>
      <c r="C6677" s="10"/>
    </row>
    <row r="6678" spans="1:3">
      <c r="A6678" s="19"/>
      <c r="B6678" s="19"/>
      <c r="C6678" s="10"/>
    </row>
    <row r="6679" spans="1:3">
      <c r="A6679" s="19"/>
      <c r="B6679" s="19"/>
      <c r="C6679" s="10"/>
    </row>
    <row r="6680" spans="1:3">
      <c r="A6680" s="19"/>
      <c r="B6680" s="19"/>
      <c r="C6680" s="10"/>
    </row>
    <row r="6681" spans="1:3">
      <c r="A6681" s="19"/>
      <c r="B6681" s="19"/>
      <c r="C6681" s="10"/>
    </row>
    <row r="6682" spans="1:3">
      <c r="A6682" s="19"/>
      <c r="B6682" s="19"/>
      <c r="C6682" s="10"/>
    </row>
    <row r="6683" spans="1:3">
      <c r="A6683" s="19"/>
      <c r="B6683" s="19"/>
      <c r="C6683" s="10"/>
    </row>
    <row r="6684" spans="1:3">
      <c r="A6684" s="19"/>
      <c r="B6684" s="19"/>
      <c r="C6684" s="10"/>
    </row>
    <row r="6685" spans="1:3">
      <c r="A6685" s="19"/>
      <c r="B6685" s="19"/>
      <c r="C6685" s="10"/>
    </row>
    <row r="6686" spans="1:3">
      <c r="A6686" s="19"/>
      <c r="B6686" s="19"/>
      <c r="C6686" s="10"/>
    </row>
    <row r="6687" spans="1:3">
      <c r="A6687" s="19"/>
      <c r="B6687" s="19"/>
      <c r="C6687" s="10"/>
    </row>
    <row r="6688" spans="1:3">
      <c r="A6688" s="19"/>
      <c r="B6688" s="19"/>
      <c r="C6688" s="10"/>
    </row>
    <row r="6689" spans="1:3">
      <c r="A6689" s="19"/>
      <c r="B6689" s="19"/>
      <c r="C6689" s="10"/>
    </row>
    <row r="6690" spans="1:3">
      <c r="A6690" s="19"/>
      <c r="B6690" s="19"/>
      <c r="C6690" s="10"/>
    </row>
    <row r="6691" spans="1:3">
      <c r="A6691" s="19"/>
      <c r="B6691" s="19"/>
      <c r="C6691" s="10"/>
    </row>
    <row r="6692" spans="1:3">
      <c r="A6692" s="19"/>
      <c r="B6692" s="19"/>
      <c r="C6692" s="10"/>
    </row>
    <row r="6693" spans="1:3">
      <c r="A6693" s="19"/>
      <c r="B6693" s="19"/>
      <c r="C6693" s="10"/>
    </row>
    <row r="6694" spans="1:3">
      <c r="A6694" s="19"/>
      <c r="B6694" s="19"/>
      <c r="C6694" s="10"/>
    </row>
    <row r="6695" spans="1:3">
      <c r="A6695" s="19"/>
      <c r="B6695" s="19"/>
      <c r="C6695" s="10"/>
    </row>
    <row r="6696" spans="1:3">
      <c r="A6696" s="19"/>
      <c r="B6696" s="19"/>
      <c r="C6696" s="10"/>
    </row>
    <row r="6697" spans="1:3">
      <c r="A6697" s="19"/>
      <c r="B6697" s="19"/>
      <c r="C6697" s="10"/>
    </row>
    <row r="6698" spans="1:3">
      <c r="A6698" s="19"/>
      <c r="B6698" s="19"/>
      <c r="C6698" s="10"/>
    </row>
    <row r="6699" spans="1:3">
      <c r="A6699" s="19"/>
      <c r="B6699" s="19"/>
      <c r="C6699" s="10"/>
    </row>
    <row r="6700" spans="1:3">
      <c r="A6700" s="19"/>
      <c r="B6700" s="19"/>
      <c r="C6700" s="10"/>
    </row>
    <row r="6701" spans="1:3">
      <c r="A6701" s="19"/>
      <c r="B6701" s="19"/>
      <c r="C6701" s="10"/>
    </row>
    <row r="6702" spans="1:3">
      <c r="A6702" s="19"/>
      <c r="B6702" s="19"/>
      <c r="C6702" s="10"/>
    </row>
    <row r="6703" spans="1:3">
      <c r="A6703" s="19"/>
      <c r="B6703" s="19"/>
      <c r="C6703" s="10"/>
    </row>
    <row r="6704" spans="1:3">
      <c r="A6704" s="19"/>
      <c r="B6704" s="19"/>
      <c r="C6704" s="10"/>
    </row>
    <row r="6705" spans="1:3">
      <c r="A6705" s="19"/>
      <c r="B6705" s="19"/>
      <c r="C6705" s="10"/>
    </row>
    <row r="6706" spans="1:3">
      <c r="A6706" s="19"/>
      <c r="B6706" s="19"/>
      <c r="C6706" s="10"/>
    </row>
    <row r="6707" spans="1:3">
      <c r="A6707" s="19"/>
      <c r="B6707" s="19"/>
      <c r="C6707" s="10"/>
    </row>
    <row r="6708" spans="1:3">
      <c r="A6708" s="19"/>
      <c r="B6708" s="19"/>
      <c r="C6708" s="10"/>
    </row>
    <row r="6709" spans="1:3">
      <c r="A6709" s="19"/>
      <c r="B6709" s="19"/>
      <c r="C6709" s="10"/>
    </row>
    <row r="6710" spans="1:3">
      <c r="A6710" s="19"/>
      <c r="B6710" s="19"/>
      <c r="C6710" s="10"/>
    </row>
    <row r="6711" spans="1:3">
      <c r="A6711" s="19"/>
      <c r="B6711" s="19"/>
      <c r="C6711" s="10"/>
    </row>
    <row r="6712" spans="1:3">
      <c r="A6712" s="19"/>
      <c r="B6712" s="19"/>
      <c r="C6712" s="10"/>
    </row>
    <row r="6713" spans="1:3">
      <c r="A6713" s="19"/>
      <c r="B6713" s="19"/>
      <c r="C6713" s="10"/>
    </row>
    <row r="6714" spans="1:3">
      <c r="A6714" s="19"/>
      <c r="B6714" s="19"/>
      <c r="C6714" s="10"/>
    </row>
    <row r="6715" spans="1:3">
      <c r="A6715" s="19"/>
      <c r="B6715" s="19"/>
      <c r="C6715" s="10"/>
    </row>
    <row r="6716" spans="1:3">
      <c r="A6716" s="19"/>
      <c r="B6716" s="19"/>
      <c r="C6716" s="10"/>
    </row>
    <row r="6717" spans="1:3">
      <c r="A6717" s="19"/>
      <c r="B6717" s="19"/>
      <c r="C6717" s="10"/>
    </row>
    <row r="6718" spans="1:3">
      <c r="A6718" s="19"/>
      <c r="B6718" s="19"/>
      <c r="C6718" s="10"/>
    </row>
    <row r="6719" spans="1:3">
      <c r="A6719" s="19"/>
      <c r="B6719" s="19"/>
      <c r="C6719" s="10"/>
    </row>
    <row r="6720" spans="1:3">
      <c r="A6720" s="19"/>
      <c r="B6720" s="19"/>
      <c r="C6720" s="10"/>
    </row>
    <row r="6721" spans="1:3">
      <c r="A6721" s="19"/>
      <c r="B6721" s="19"/>
      <c r="C6721" s="10"/>
    </row>
    <row r="6722" spans="1:3">
      <c r="A6722" s="19"/>
      <c r="B6722" s="19"/>
      <c r="C6722" s="10"/>
    </row>
    <row r="6723" spans="1:3">
      <c r="A6723" s="19"/>
      <c r="B6723" s="19"/>
      <c r="C6723" s="10"/>
    </row>
    <row r="6724" spans="1:3">
      <c r="A6724" s="19"/>
      <c r="B6724" s="19"/>
      <c r="C6724" s="10"/>
    </row>
    <row r="6725" spans="1:3">
      <c r="A6725" s="19"/>
      <c r="B6725" s="19"/>
      <c r="C6725" s="10"/>
    </row>
    <row r="6726" spans="1:3">
      <c r="A6726" s="19"/>
      <c r="B6726" s="19"/>
      <c r="C6726" s="10"/>
    </row>
    <row r="6727" spans="1:3">
      <c r="A6727" s="19"/>
      <c r="B6727" s="19"/>
      <c r="C6727" s="10"/>
    </row>
    <row r="6728" spans="1:3">
      <c r="A6728" s="19"/>
      <c r="B6728" s="19"/>
      <c r="C6728" s="10"/>
    </row>
    <row r="6729" spans="1:3">
      <c r="A6729" s="19"/>
      <c r="B6729" s="19"/>
      <c r="C6729" s="10"/>
    </row>
    <row r="6730" spans="1:3">
      <c r="A6730" s="19"/>
      <c r="B6730" s="19"/>
      <c r="C6730" s="10"/>
    </row>
    <row r="6731" spans="1:3">
      <c r="A6731" s="19"/>
      <c r="B6731" s="19"/>
      <c r="C6731" s="10"/>
    </row>
    <row r="6732" spans="1:3">
      <c r="A6732" s="19"/>
      <c r="B6732" s="19"/>
      <c r="C6732" s="10"/>
    </row>
    <row r="6733" spans="1:3">
      <c r="A6733" s="19"/>
      <c r="B6733" s="19"/>
      <c r="C6733" s="10"/>
    </row>
    <row r="6734" spans="1:3">
      <c r="A6734" s="19"/>
      <c r="B6734" s="19"/>
      <c r="C6734" s="10"/>
    </row>
    <row r="6735" spans="1:3">
      <c r="A6735" s="19"/>
      <c r="B6735" s="19"/>
      <c r="C6735" s="10"/>
    </row>
    <row r="6736" spans="1:3">
      <c r="A6736" s="19"/>
      <c r="B6736" s="19"/>
      <c r="C6736" s="10"/>
    </row>
    <row r="6737" spans="1:3">
      <c r="A6737" s="19"/>
      <c r="B6737" s="19"/>
      <c r="C6737" s="10"/>
    </row>
    <row r="6738" spans="1:3">
      <c r="A6738" s="19"/>
      <c r="B6738" s="19"/>
      <c r="C6738" s="10"/>
    </row>
    <row r="6739" spans="1:3">
      <c r="A6739" s="19"/>
      <c r="B6739" s="19"/>
      <c r="C6739" s="10"/>
    </row>
    <row r="6740" spans="1:3">
      <c r="A6740" s="19"/>
      <c r="B6740" s="19"/>
      <c r="C6740" s="10"/>
    </row>
    <row r="6741" spans="1:3">
      <c r="A6741" s="19"/>
      <c r="B6741" s="19"/>
      <c r="C6741" s="10"/>
    </row>
    <row r="6742" spans="1:3">
      <c r="A6742" s="19"/>
      <c r="B6742" s="19"/>
      <c r="C6742" s="10"/>
    </row>
    <row r="6743" spans="1:3">
      <c r="A6743" s="19"/>
      <c r="B6743" s="19"/>
      <c r="C6743" s="10"/>
    </row>
    <row r="6744" spans="1:3">
      <c r="A6744" s="19"/>
      <c r="B6744" s="19"/>
      <c r="C6744" s="10"/>
    </row>
    <row r="6745" spans="1:3">
      <c r="A6745" s="19"/>
      <c r="B6745" s="19"/>
      <c r="C6745" s="10"/>
    </row>
    <row r="6746" spans="1:3">
      <c r="A6746" s="19"/>
      <c r="B6746" s="19"/>
      <c r="C6746" s="10"/>
    </row>
    <row r="6747" spans="1:3">
      <c r="A6747" s="19"/>
      <c r="B6747" s="19"/>
      <c r="C6747" s="10"/>
    </row>
    <row r="6748" spans="1:3">
      <c r="A6748" s="19"/>
      <c r="B6748" s="19"/>
      <c r="C6748" s="10"/>
    </row>
    <row r="6749" spans="1:3">
      <c r="A6749" s="19"/>
      <c r="B6749" s="19"/>
      <c r="C6749" s="10"/>
    </row>
    <row r="6750" spans="1:3">
      <c r="A6750" s="19"/>
      <c r="B6750" s="19"/>
      <c r="C6750" s="10"/>
    </row>
    <row r="6751" spans="1:3">
      <c r="A6751" s="19"/>
      <c r="B6751" s="19"/>
      <c r="C6751" s="10"/>
    </row>
    <row r="6752" spans="1:3">
      <c r="A6752" s="19"/>
      <c r="B6752" s="19"/>
      <c r="C6752" s="10"/>
    </row>
    <row r="6753" spans="1:3">
      <c r="A6753" s="19"/>
      <c r="B6753" s="19"/>
      <c r="C6753" s="10"/>
    </row>
    <row r="6754" spans="1:3">
      <c r="A6754" s="19"/>
      <c r="B6754" s="19"/>
      <c r="C6754" s="10"/>
    </row>
    <row r="6755" spans="1:3">
      <c r="A6755" s="19"/>
      <c r="B6755" s="19"/>
      <c r="C6755" s="10"/>
    </row>
    <row r="6756" spans="1:3">
      <c r="A6756" s="19"/>
      <c r="B6756" s="19"/>
      <c r="C6756" s="10"/>
    </row>
    <row r="6757" spans="1:3">
      <c r="A6757" s="19"/>
      <c r="B6757" s="19"/>
      <c r="C6757" s="10"/>
    </row>
    <row r="6758" spans="1:3">
      <c r="A6758" s="19"/>
      <c r="B6758" s="19"/>
      <c r="C6758" s="10"/>
    </row>
    <row r="6759" spans="1:3">
      <c r="A6759" s="19"/>
      <c r="B6759" s="19"/>
      <c r="C6759" s="10"/>
    </row>
    <row r="6760" spans="1:3">
      <c r="A6760" s="19"/>
      <c r="B6760" s="19"/>
      <c r="C6760" s="10"/>
    </row>
    <row r="6761" spans="1:3">
      <c r="A6761" s="19"/>
      <c r="B6761" s="19"/>
      <c r="C6761" s="10"/>
    </row>
    <row r="6762" spans="1:3">
      <c r="A6762" s="19"/>
      <c r="B6762" s="19"/>
      <c r="C6762" s="10"/>
    </row>
    <row r="6763" spans="1:3">
      <c r="A6763" s="19"/>
      <c r="B6763" s="19"/>
      <c r="C6763" s="10"/>
    </row>
    <row r="6764" spans="1:3">
      <c r="A6764" s="19"/>
      <c r="B6764" s="19"/>
      <c r="C6764" s="10"/>
    </row>
    <row r="6765" spans="1:3">
      <c r="A6765" s="19"/>
      <c r="B6765" s="19"/>
      <c r="C6765" s="10"/>
    </row>
    <row r="6766" spans="1:3">
      <c r="A6766" s="19"/>
      <c r="B6766" s="19"/>
      <c r="C6766" s="10"/>
    </row>
    <row r="6767" spans="1:3">
      <c r="A6767" s="19"/>
      <c r="B6767" s="19"/>
      <c r="C6767" s="10"/>
    </row>
    <row r="6768" spans="1:3">
      <c r="A6768" s="19"/>
      <c r="B6768" s="19"/>
      <c r="C6768" s="10"/>
    </row>
    <row r="6769" spans="1:3">
      <c r="A6769" s="19"/>
      <c r="B6769" s="19"/>
      <c r="C6769" s="10"/>
    </row>
    <row r="6770" spans="1:3">
      <c r="A6770" s="19"/>
      <c r="B6770" s="19"/>
      <c r="C6770" s="10"/>
    </row>
    <row r="6771" spans="1:3">
      <c r="A6771" s="19"/>
      <c r="B6771" s="19"/>
      <c r="C6771" s="10"/>
    </row>
    <row r="6772" spans="1:3">
      <c r="A6772" s="19"/>
      <c r="B6772" s="19"/>
      <c r="C6772" s="10"/>
    </row>
    <row r="6773" spans="1:3">
      <c r="A6773" s="19"/>
      <c r="B6773" s="19"/>
      <c r="C6773" s="10"/>
    </row>
    <row r="6774" spans="1:3">
      <c r="A6774" s="19"/>
      <c r="B6774" s="19"/>
      <c r="C6774" s="10"/>
    </row>
    <row r="6775" spans="1:3">
      <c r="A6775" s="19"/>
      <c r="B6775" s="19"/>
      <c r="C6775" s="10"/>
    </row>
    <row r="6776" spans="1:3">
      <c r="A6776" s="19"/>
      <c r="B6776" s="19"/>
      <c r="C6776" s="10"/>
    </row>
    <row r="6777" spans="1:3">
      <c r="A6777" s="19"/>
      <c r="B6777" s="19"/>
      <c r="C6777" s="10"/>
    </row>
    <row r="6778" spans="1:3">
      <c r="A6778" s="19"/>
      <c r="B6778" s="19"/>
      <c r="C6778" s="10"/>
    </row>
    <row r="6779" spans="1:3">
      <c r="A6779" s="19"/>
      <c r="B6779" s="19"/>
      <c r="C6779" s="10"/>
    </row>
    <row r="6780" spans="1:3">
      <c r="A6780" s="19"/>
      <c r="B6780" s="19"/>
      <c r="C6780" s="10"/>
    </row>
    <row r="6781" spans="1:3">
      <c r="A6781" s="19"/>
      <c r="B6781" s="19"/>
      <c r="C6781" s="10"/>
    </row>
    <row r="6782" spans="1:3">
      <c r="A6782" s="19"/>
      <c r="B6782" s="19"/>
      <c r="C6782" s="10"/>
    </row>
    <row r="6783" spans="1:3">
      <c r="A6783" s="19"/>
      <c r="B6783" s="19"/>
      <c r="C6783" s="10"/>
    </row>
    <row r="6784" spans="1:3">
      <c r="A6784" s="19"/>
      <c r="B6784" s="19"/>
      <c r="C6784" s="10"/>
    </row>
    <row r="6785" spans="1:3">
      <c r="A6785" s="19"/>
      <c r="B6785" s="19"/>
      <c r="C6785" s="10"/>
    </row>
    <row r="6786" spans="1:3">
      <c r="A6786" s="19"/>
      <c r="B6786" s="19"/>
      <c r="C6786" s="10"/>
    </row>
    <row r="6787" spans="1:3">
      <c r="A6787" s="19"/>
      <c r="B6787" s="19"/>
      <c r="C6787" s="10"/>
    </row>
    <row r="6788" spans="1:3">
      <c r="A6788" s="19"/>
      <c r="B6788" s="19"/>
      <c r="C6788" s="10"/>
    </row>
    <row r="6789" spans="1:3">
      <c r="A6789" s="19"/>
      <c r="B6789" s="19"/>
      <c r="C6789" s="10"/>
    </row>
    <row r="6790" spans="1:3">
      <c r="A6790" s="19"/>
      <c r="B6790" s="19"/>
      <c r="C6790" s="10"/>
    </row>
    <row r="6791" spans="1:3">
      <c r="A6791" s="19"/>
      <c r="B6791" s="19"/>
      <c r="C6791" s="10"/>
    </row>
    <row r="6792" spans="1:3">
      <c r="A6792" s="19"/>
      <c r="B6792" s="19"/>
      <c r="C6792" s="10"/>
    </row>
    <row r="6793" spans="1:3">
      <c r="A6793" s="19"/>
      <c r="B6793" s="19"/>
      <c r="C6793" s="10"/>
    </row>
    <row r="6794" spans="1:3">
      <c r="A6794" s="19"/>
      <c r="B6794" s="19"/>
      <c r="C6794" s="10"/>
    </row>
    <row r="6795" spans="1:3">
      <c r="A6795" s="19"/>
      <c r="B6795" s="19"/>
      <c r="C6795" s="10"/>
    </row>
    <row r="6796" spans="1:3">
      <c r="A6796" s="19"/>
      <c r="B6796" s="19"/>
      <c r="C6796" s="10"/>
    </row>
    <row r="6797" spans="1:3">
      <c r="A6797" s="19"/>
      <c r="B6797" s="19"/>
      <c r="C6797" s="10"/>
    </row>
    <row r="6798" spans="1:3">
      <c r="A6798" s="19"/>
      <c r="B6798" s="19"/>
      <c r="C6798" s="10"/>
    </row>
    <row r="6799" spans="1:3">
      <c r="A6799" s="19"/>
      <c r="B6799" s="19"/>
      <c r="C6799" s="10"/>
    </row>
    <row r="6800" spans="1:3">
      <c r="A6800" s="19"/>
      <c r="B6800" s="19"/>
      <c r="C6800" s="10"/>
    </row>
    <row r="6801" spans="1:3">
      <c r="A6801" s="19"/>
      <c r="B6801" s="19"/>
      <c r="C6801" s="10"/>
    </row>
    <row r="6802" spans="1:3">
      <c r="A6802" s="19"/>
      <c r="B6802" s="19"/>
      <c r="C6802" s="10"/>
    </row>
    <row r="6803" spans="1:3">
      <c r="A6803" s="19"/>
      <c r="B6803" s="19"/>
      <c r="C6803" s="10"/>
    </row>
    <row r="6804" spans="1:3">
      <c r="A6804" s="19"/>
      <c r="B6804" s="19"/>
      <c r="C6804" s="10"/>
    </row>
    <row r="6805" spans="1:3">
      <c r="A6805" s="19"/>
      <c r="B6805" s="19"/>
      <c r="C6805" s="10"/>
    </row>
    <row r="6806" spans="1:3">
      <c r="A6806" s="19"/>
      <c r="B6806" s="19"/>
      <c r="C6806" s="10"/>
    </row>
    <row r="6807" spans="1:3">
      <c r="A6807" s="19"/>
      <c r="B6807" s="19"/>
      <c r="C6807" s="10"/>
    </row>
    <row r="6808" spans="1:3">
      <c r="A6808" s="19"/>
      <c r="B6808" s="19"/>
      <c r="C6808" s="10"/>
    </row>
    <row r="6809" spans="1:3">
      <c r="A6809" s="19"/>
      <c r="B6809" s="19"/>
      <c r="C6809" s="10"/>
    </row>
    <row r="6810" spans="1:3">
      <c r="A6810" s="19"/>
      <c r="B6810" s="19"/>
      <c r="C6810" s="10"/>
    </row>
    <row r="6811" spans="1:3">
      <c r="A6811" s="19"/>
      <c r="B6811" s="19"/>
      <c r="C6811" s="10"/>
    </row>
    <row r="6812" spans="1:3">
      <c r="A6812" s="19"/>
      <c r="B6812" s="19"/>
      <c r="C6812" s="10"/>
    </row>
    <row r="6813" spans="1:3">
      <c r="A6813" s="19"/>
      <c r="B6813" s="19"/>
      <c r="C6813" s="10"/>
    </row>
    <row r="6814" spans="1:3">
      <c r="A6814" s="19"/>
      <c r="B6814" s="19"/>
      <c r="C6814" s="10"/>
    </row>
    <row r="6815" spans="1:3">
      <c r="A6815" s="19"/>
      <c r="B6815" s="19"/>
      <c r="C6815" s="10"/>
    </row>
    <row r="6816" spans="1:3">
      <c r="A6816" s="19"/>
      <c r="B6816" s="19"/>
      <c r="C6816" s="10"/>
    </row>
    <row r="6817" spans="1:3">
      <c r="A6817" s="19"/>
      <c r="B6817" s="19"/>
      <c r="C6817" s="10"/>
    </row>
    <row r="6818" spans="1:3">
      <c r="A6818" s="19"/>
      <c r="B6818" s="19"/>
      <c r="C6818" s="10"/>
    </row>
    <row r="6819" spans="1:3">
      <c r="A6819" s="19"/>
      <c r="B6819" s="19"/>
      <c r="C6819" s="10"/>
    </row>
    <row r="6820" spans="1:3">
      <c r="A6820" s="19"/>
      <c r="B6820" s="19"/>
      <c r="C6820" s="10"/>
    </row>
    <row r="6821" spans="1:3">
      <c r="A6821" s="19"/>
      <c r="B6821" s="19"/>
      <c r="C6821" s="10"/>
    </row>
    <row r="6822" spans="1:3">
      <c r="A6822" s="19"/>
      <c r="B6822" s="19"/>
      <c r="C6822" s="10"/>
    </row>
    <row r="6823" spans="1:3">
      <c r="A6823" s="19"/>
      <c r="B6823" s="19"/>
      <c r="C6823" s="10"/>
    </row>
    <row r="6824" spans="1:3">
      <c r="A6824" s="19"/>
      <c r="B6824" s="19"/>
      <c r="C6824" s="10"/>
    </row>
    <row r="6825" spans="1:3">
      <c r="A6825" s="19"/>
      <c r="B6825" s="19"/>
      <c r="C6825" s="10"/>
    </row>
    <row r="6826" spans="1:3">
      <c r="A6826" s="19"/>
      <c r="B6826" s="19"/>
      <c r="C6826" s="10"/>
    </row>
    <row r="6827" spans="1:3">
      <c r="A6827" s="19"/>
      <c r="B6827" s="19"/>
      <c r="C6827" s="10"/>
    </row>
    <row r="6828" spans="1:3">
      <c r="A6828" s="19"/>
      <c r="B6828" s="19"/>
      <c r="C6828" s="10"/>
    </row>
    <row r="6829" spans="1:3">
      <c r="A6829" s="19"/>
      <c r="B6829" s="19"/>
      <c r="C6829" s="10"/>
    </row>
    <row r="6830" spans="1:3">
      <c r="A6830" s="19"/>
      <c r="B6830" s="19"/>
      <c r="C6830" s="10"/>
    </row>
    <row r="6831" spans="1:3">
      <c r="A6831" s="19"/>
      <c r="B6831" s="19"/>
      <c r="C6831" s="10"/>
    </row>
    <row r="6832" spans="1:3">
      <c r="A6832" s="19"/>
      <c r="B6832" s="19"/>
      <c r="C6832" s="10"/>
    </row>
    <row r="6833" spans="1:3">
      <c r="A6833" s="19"/>
      <c r="B6833" s="19"/>
      <c r="C6833" s="10"/>
    </row>
    <row r="6834" spans="1:3">
      <c r="A6834" s="19"/>
      <c r="B6834" s="19"/>
      <c r="C6834" s="10"/>
    </row>
    <row r="6835" spans="1:3">
      <c r="A6835" s="19"/>
      <c r="B6835" s="19"/>
      <c r="C6835" s="10"/>
    </row>
    <row r="6836" spans="1:3">
      <c r="A6836" s="19"/>
      <c r="B6836" s="19"/>
      <c r="C6836" s="10"/>
    </row>
    <row r="6837" spans="1:3">
      <c r="A6837" s="19"/>
      <c r="B6837" s="19"/>
      <c r="C6837" s="10"/>
    </row>
    <row r="6838" spans="1:3">
      <c r="A6838" s="19"/>
      <c r="B6838" s="19"/>
      <c r="C6838" s="10"/>
    </row>
    <row r="6839" spans="1:3">
      <c r="A6839" s="19"/>
      <c r="B6839" s="19"/>
      <c r="C6839" s="10"/>
    </row>
    <row r="6840" spans="1:3">
      <c r="A6840" s="19"/>
      <c r="B6840" s="19"/>
      <c r="C6840" s="10"/>
    </row>
    <row r="6841" spans="1:3">
      <c r="A6841" s="19"/>
      <c r="B6841" s="19"/>
      <c r="C6841" s="10"/>
    </row>
    <row r="6842" spans="1:3">
      <c r="A6842" s="19"/>
      <c r="B6842" s="19"/>
      <c r="C6842" s="10"/>
    </row>
    <row r="6843" spans="1:3">
      <c r="A6843" s="19"/>
      <c r="B6843" s="19"/>
      <c r="C6843" s="10"/>
    </row>
    <row r="6844" spans="1:3">
      <c r="A6844" s="19"/>
      <c r="B6844" s="19"/>
      <c r="C6844" s="10"/>
    </row>
    <row r="6845" spans="1:3">
      <c r="A6845" s="19"/>
      <c r="B6845" s="19"/>
      <c r="C6845" s="10"/>
    </row>
    <row r="6846" spans="1:3">
      <c r="A6846" s="19"/>
      <c r="B6846" s="19"/>
      <c r="C6846" s="10"/>
    </row>
    <row r="6847" spans="1:3">
      <c r="A6847" s="19"/>
      <c r="B6847" s="19"/>
      <c r="C6847" s="10"/>
    </row>
    <row r="6848" spans="1:3">
      <c r="A6848" s="19"/>
      <c r="B6848" s="19"/>
      <c r="C6848" s="10"/>
    </row>
    <row r="6849" spans="1:3">
      <c r="A6849" s="19"/>
      <c r="B6849" s="19"/>
      <c r="C6849" s="10"/>
    </row>
    <row r="6850" spans="1:3">
      <c r="A6850" s="19"/>
      <c r="B6850" s="19"/>
      <c r="C6850" s="10"/>
    </row>
    <row r="6851" spans="1:3">
      <c r="A6851" s="19"/>
      <c r="B6851" s="19"/>
      <c r="C6851" s="10"/>
    </row>
    <row r="6852" spans="1:3">
      <c r="A6852" s="19"/>
      <c r="B6852" s="19"/>
      <c r="C6852" s="10"/>
    </row>
    <row r="6853" spans="1:3">
      <c r="A6853" s="19"/>
      <c r="B6853" s="19"/>
      <c r="C6853" s="10"/>
    </row>
    <row r="6854" spans="1:3">
      <c r="A6854" s="19"/>
      <c r="B6854" s="19"/>
      <c r="C6854" s="10"/>
    </row>
    <row r="6855" spans="1:3">
      <c r="A6855" s="19"/>
      <c r="B6855" s="19"/>
      <c r="C6855" s="10"/>
    </row>
    <row r="6856" spans="1:3">
      <c r="A6856" s="19"/>
      <c r="B6856" s="19"/>
      <c r="C6856" s="10"/>
    </row>
    <row r="6857" spans="1:3">
      <c r="A6857" s="19"/>
      <c r="B6857" s="19"/>
      <c r="C6857" s="10"/>
    </row>
    <row r="6858" spans="1:3">
      <c r="A6858" s="19"/>
      <c r="B6858" s="19"/>
      <c r="C6858" s="10"/>
    </row>
    <row r="6859" spans="1:3">
      <c r="A6859" s="19"/>
      <c r="B6859" s="19"/>
      <c r="C6859" s="10"/>
    </row>
    <row r="6860" spans="1:3">
      <c r="A6860" s="19"/>
      <c r="B6860" s="19"/>
      <c r="C6860" s="10"/>
    </row>
    <row r="6861" spans="1:3">
      <c r="A6861" s="19"/>
      <c r="B6861" s="19"/>
      <c r="C6861" s="10"/>
    </row>
    <row r="6862" spans="1:3">
      <c r="A6862" s="19"/>
      <c r="B6862" s="19"/>
      <c r="C6862" s="10"/>
    </row>
    <row r="6863" spans="1:3">
      <c r="A6863" s="19"/>
      <c r="B6863" s="19"/>
      <c r="C6863" s="10"/>
    </row>
    <row r="6864" spans="1:3">
      <c r="A6864" s="19"/>
      <c r="B6864" s="19"/>
      <c r="C6864" s="10"/>
    </row>
    <row r="6865" spans="1:3">
      <c r="A6865" s="19"/>
      <c r="B6865" s="19"/>
      <c r="C6865" s="10"/>
    </row>
    <row r="6866" spans="1:3">
      <c r="A6866" s="19"/>
      <c r="B6866" s="19"/>
      <c r="C6866" s="10"/>
    </row>
    <row r="6867" spans="1:3">
      <c r="A6867" s="19"/>
      <c r="B6867" s="19"/>
      <c r="C6867" s="10"/>
    </row>
    <row r="6868" spans="1:3">
      <c r="A6868" s="19"/>
      <c r="B6868" s="19"/>
      <c r="C6868" s="10"/>
    </row>
    <row r="6869" spans="1:3">
      <c r="A6869" s="19"/>
      <c r="B6869" s="19"/>
      <c r="C6869" s="10"/>
    </row>
    <row r="6870" spans="1:3">
      <c r="A6870" s="19"/>
      <c r="B6870" s="19"/>
      <c r="C6870" s="10"/>
    </row>
    <row r="6871" spans="1:3">
      <c r="A6871" s="19"/>
      <c r="B6871" s="19"/>
      <c r="C6871" s="10"/>
    </row>
    <row r="6872" spans="1:3">
      <c r="A6872" s="19"/>
      <c r="B6872" s="19"/>
      <c r="C6872" s="10"/>
    </row>
    <row r="6873" spans="1:3">
      <c r="A6873" s="19"/>
      <c r="B6873" s="19"/>
      <c r="C6873" s="10"/>
    </row>
    <row r="6874" spans="1:3">
      <c r="A6874" s="19"/>
      <c r="B6874" s="19"/>
      <c r="C6874" s="10"/>
    </row>
    <row r="6875" spans="1:3">
      <c r="A6875" s="19"/>
      <c r="B6875" s="19"/>
      <c r="C6875" s="10"/>
    </row>
    <row r="6876" spans="1:3">
      <c r="A6876" s="19"/>
      <c r="B6876" s="19"/>
      <c r="C6876" s="10"/>
    </row>
    <row r="6877" spans="1:3">
      <c r="A6877" s="19"/>
      <c r="B6877" s="19"/>
      <c r="C6877" s="10"/>
    </row>
    <row r="6878" spans="1:3">
      <c r="A6878" s="19"/>
      <c r="B6878" s="19"/>
      <c r="C6878" s="10"/>
    </row>
    <row r="6879" spans="1:3">
      <c r="A6879" s="19"/>
      <c r="B6879" s="19"/>
      <c r="C6879" s="10"/>
    </row>
    <row r="6880" spans="1:3">
      <c r="A6880" s="19"/>
      <c r="B6880" s="19"/>
      <c r="C6880" s="10"/>
    </row>
    <row r="6881" spans="1:3">
      <c r="A6881" s="19"/>
      <c r="B6881" s="19"/>
      <c r="C6881" s="10"/>
    </row>
    <row r="6882" spans="1:3">
      <c r="A6882" s="19"/>
      <c r="B6882" s="19"/>
      <c r="C6882" s="10"/>
    </row>
    <row r="6883" spans="1:3">
      <c r="A6883" s="19"/>
      <c r="B6883" s="19"/>
      <c r="C6883" s="10"/>
    </row>
    <row r="6884" spans="1:3">
      <c r="A6884" s="19"/>
      <c r="B6884" s="19"/>
      <c r="C6884" s="10"/>
    </row>
    <row r="6885" spans="1:3">
      <c r="A6885" s="19"/>
      <c r="B6885" s="19"/>
      <c r="C6885" s="10"/>
    </row>
    <row r="6886" spans="1:3">
      <c r="A6886" s="19"/>
      <c r="B6886" s="19"/>
      <c r="C6886" s="10"/>
    </row>
    <row r="6887" spans="1:3">
      <c r="A6887" s="19"/>
      <c r="B6887" s="19"/>
      <c r="C6887" s="10"/>
    </row>
    <row r="6888" spans="1:3">
      <c r="A6888" s="19"/>
      <c r="B6888" s="19"/>
      <c r="C6888" s="10"/>
    </row>
    <row r="6889" spans="1:3">
      <c r="A6889" s="19"/>
      <c r="B6889" s="19"/>
      <c r="C6889" s="10"/>
    </row>
    <row r="6890" spans="1:3">
      <c r="A6890" s="19"/>
      <c r="B6890" s="19"/>
      <c r="C6890" s="10"/>
    </row>
    <row r="6891" spans="1:3">
      <c r="A6891" s="19"/>
      <c r="B6891" s="19"/>
      <c r="C6891" s="10"/>
    </row>
    <row r="6892" spans="1:3">
      <c r="A6892" s="19"/>
      <c r="B6892" s="19"/>
      <c r="C6892" s="10"/>
    </row>
    <row r="6893" spans="1:3">
      <c r="A6893" s="19"/>
      <c r="B6893" s="19"/>
      <c r="C6893" s="10"/>
    </row>
    <row r="6894" spans="1:3">
      <c r="A6894" s="19"/>
      <c r="B6894" s="19"/>
      <c r="C6894" s="10"/>
    </row>
    <row r="6895" spans="1:3">
      <c r="A6895" s="19"/>
      <c r="B6895" s="19"/>
      <c r="C6895" s="10"/>
    </row>
    <row r="6896" spans="1:3">
      <c r="A6896" s="19"/>
      <c r="B6896" s="19"/>
      <c r="C6896" s="10"/>
    </row>
    <row r="6897" spans="1:3">
      <c r="A6897" s="19"/>
      <c r="B6897" s="19"/>
      <c r="C6897" s="10"/>
    </row>
    <row r="6898" spans="1:3">
      <c r="A6898" s="19"/>
      <c r="B6898" s="19"/>
      <c r="C6898" s="10"/>
    </row>
    <row r="6899" spans="1:3">
      <c r="A6899" s="19"/>
      <c r="B6899" s="19"/>
      <c r="C6899" s="10"/>
    </row>
    <row r="6900" spans="1:3">
      <c r="A6900" s="19"/>
      <c r="B6900" s="19"/>
      <c r="C6900" s="10"/>
    </row>
    <row r="6901" spans="1:3">
      <c r="A6901" s="19"/>
      <c r="B6901" s="19"/>
      <c r="C6901" s="10"/>
    </row>
    <row r="6902" spans="1:3">
      <c r="A6902" s="19"/>
      <c r="B6902" s="19"/>
      <c r="C6902" s="10"/>
    </row>
    <row r="6903" spans="1:3">
      <c r="A6903" s="19"/>
      <c r="B6903" s="19"/>
      <c r="C6903" s="10"/>
    </row>
    <row r="6904" spans="1:3">
      <c r="A6904" s="19"/>
      <c r="B6904" s="19"/>
      <c r="C6904" s="10"/>
    </row>
    <row r="6905" spans="1:3">
      <c r="A6905" s="19"/>
      <c r="B6905" s="19"/>
      <c r="C6905" s="10"/>
    </row>
    <row r="6906" spans="1:3">
      <c r="A6906" s="19"/>
      <c r="B6906" s="19"/>
      <c r="C6906" s="10"/>
    </row>
    <row r="6907" spans="1:3">
      <c r="A6907" s="19"/>
      <c r="B6907" s="19"/>
      <c r="C6907" s="10"/>
    </row>
    <row r="6908" spans="1:3">
      <c r="A6908" s="19"/>
      <c r="B6908" s="19"/>
      <c r="C6908" s="10"/>
    </row>
    <row r="6909" spans="1:3">
      <c r="A6909" s="19"/>
      <c r="B6909" s="19"/>
      <c r="C6909" s="10"/>
    </row>
    <row r="6910" spans="1:3">
      <c r="A6910" s="19"/>
      <c r="B6910" s="19"/>
      <c r="C6910" s="10"/>
    </row>
    <row r="6911" spans="1:3">
      <c r="A6911" s="19"/>
      <c r="B6911" s="19"/>
      <c r="C6911" s="10"/>
    </row>
    <row r="6912" spans="1:3">
      <c r="A6912" s="19"/>
      <c r="B6912" s="19"/>
      <c r="C6912" s="10"/>
    </row>
    <row r="6913" spans="1:3">
      <c r="A6913" s="19"/>
      <c r="B6913" s="19"/>
      <c r="C6913" s="10"/>
    </row>
    <row r="6914" spans="1:3">
      <c r="A6914" s="19"/>
      <c r="B6914" s="19"/>
      <c r="C6914" s="10"/>
    </row>
    <row r="6915" spans="1:3">
      <c r="A6915" s="19"/>
      <c r="B6915" s="19"/>
      <c r="C6915" s="10"/>
    </row>
    <row r="6916" spans="1:3">
      <c r="A6916" s="19"/>
      <c r="B6916" s="19"/>
      <c r="C6916" s="10"/>
    </row>
    <row r="6917" spans="1:3">
      <c r="A6917" s="19"/>
      <c r="B6917" s="19"/>
      <c r="C6917" s="10"/>
    </row>
    <row r="6918" spans="1:3">
      <c r="A6918" s="19"/>
      <c r="B6918" s="19"/>
      <c r="C6918" s="10"/>
    </row>
    <row r="6919" spans="1:3">
      <c r="A6919" s="19"/>
      <c r="B6919" s="19"/>
      <c r="C6919" s="10"/>
    </row>
    <row r="6920" spans="1:3">
      <c r="A6920" s="19"/>
      <c r="B6920" s="19"/>
      <c r="C6920" s="10"/>
    </row>
    <row r="6921" spans="1:3">
      <c r="A6921" s="19"/>
      <c r="B6921" s="19"/>
      <c r="C6921" s="10"/>
    </row>
    <row r="6922" spans="1:3">
      <c r="A6922" s="19"/>
      <c r="B6922" s="19"/>
      <c r="C6922" s="10"/>
    </row>
    <row r="6923" spans="1:3">
      <c r="A6923" s="19"/>
      <c r="B6923" s="19"/>
      <c r="C6923" s="10"/>
    </row>
    <row r="6924" spans="1:3">
      <c r="A6924" s="19"/>
      <c r="B6924" s="19"/>
      <c r="C6924" s="10"/>
    </row>
    <row r="6925" spans="1:3">
      <c r="A6925" s="19"/>
      <c r="B6925" s="19"/>
      <c r="C6925" s="10"/>
    </row>
    <row r="6926" spans="1:3">
      <c r="A6926" s="19"/>
      <c r="B6926" s="19"/>
      <c r="C6926" s="10"/>
    </row>
    <row r="6927" spans="1:3">
      <c r="A6927" s="19"/>
      <c r="B6927" s="19"/>
      <c r="C6927" s="10"/>
    </row>
    <row r="6928" spans="1:3">
      <c r="A6928" s="19"/>
      <c r="B6928" s="19"/>
      <c r="C6928" s="10"/>
    </row>
    <row r="6929" spans="1:3">
      <c r="A6929" s="19"/>
      <c r="B6929" s="19"/>
      <c r="C6929" s="10"/>
    </row>
    <row r="6930" spans="1:3">
      <c r="A6930" s="19"/>
      <c r="B6930" s="19"/>
      <c r="C6930" s="10"/>
    </row>
    <row r="6931" spans="1:3">
      <c r="A6931" s="19"/>
      <c r="B6931" s="19"/>
      <c r="C6931" s="10"/>
    </row>
    <row r="6932" spans="1:3">
      <c r="A6932" s="19"/>
      <c r="B6932" s="19"/>
      <c r="C6932" s="10"/>
    </row>
    <row r="6933" spans="1:3">
      <c r="A6933" s="19"/>
      <c r="B6933" s="19"/>
      <c r="C6933" s="10"/>
    </row>
    <row r="6934" spans="1:3">
      <c r="A6934" s="19"/>
      <c r="B6934" s="19"/>
      <c r="C6934" s="10"/>
    </row>
    <row r="6935" spans="1:3">
      <c r="A6935" s="19"/>
      <c r="B6935" s="19"/>
      <c r="C6935" s="10"/>
    </row>
    <row r="6936" spans="1:3">
      <c r="A6936" s="19"/>
      <c r="B6936" s="19"/>
      <c r="C6936" s="10"/>
    </row>
    <row r="6937" spans="1:3">
      <c r="A6937" s="19"/>
      <c r="B6937" s="19"/>
      <c r="C6937" s="10"/>
    </row>
    <row r="6938" spans="1:3">
      <c r="A6938" s="19"/>
      <c r="B6938" s="19"/>
      <c r="C6938" s="10"/>
    </row>
    <row r="6939" spans="1:3">
      <c r="A6939" s="19"/>
      <c r="B6939" s="19"/>
      <c r="C6939" s="10"/>
    </row>
    <row r="6940" spans="1:3">
      <c r="A6940" s="19"/>
      <c r="B6940" s="19"/>
      <c r="C6940" s="10"/>
    </row>
    <row r="6941" spans="1:3">
      <c r="A6941" s="19"/>
      <c r="B6941" s="19"/>
      <c r="C6941" s="10"/>
    </row>
    <row r="6942" spans="1:3">
      <c r="A6942" s="19"/>
      <c r="B6942" s="19"/>
      <c r="C6942" s="10"/>
    </row>
    <row r="6943" spans="1:3">
      <c r="A6943" s="19"/>
      <c r="B6943" s="19"/>
      <c r="C6943" s="10"/>
    </row>
    <row r="6944" spans="1:3">
      <c r="A6944" s="19"/>
      <c r="B6944" s="19"/>
      <c r="C6944" s="10"/>
    </row>
    <row r="6945" spans="1:3">
      <c r="A6945" s="19"/>
      <c r="B6945" s="19"/>
      <c r="C6945" s="10"/>
    </row>
    <row r="6946" spans="1:3">
      <c r="A6946" s="19"/>
      <c r="B6946" s="19"/>
      <c r="C6946" s="10"/>
    </row>
    <row r="6947" spans="1:3">
      <c r="A6947" s="19"/>
      <c r="B6947" s="19"/>
      <c r="C6947" s="10"/>
    </row>
    <row r="6948" spans="1:3">
      <c r="A6948" s="19"/>
      <c r="B6948" s="19"/>
      <c r="C6948" s="10"/>
    </row>
    <row r="6949" spans="1:3">
      <c r="A6949" s="19"/>
      <c r="B6949" s="19"/>
      <c r="C6949" s="10"/>
    </row>
    <row r="6950" spans="1:3">
      <c r="A6950" s="19"/>
      <c r="B6950" s="19"/>
      <c r="C6950" s="10"/>
    </row>
    <row r="6951" spans="1:3">
      <c r="A6951" s="19"/>
      <c r="B6951" s="19"/>
      <c r="C6951" s="10"/>
    </row>
    <row r="6952" spans="1:3">
      <c r="A6952" s="19"/>
      <c r="B6952" s="19"/>
      <c r="C6952" s="10"/>
    </row>
    <row r="6953" spans="1:3">
      <c r="A6953" s="19"/>
      <c r="B6953" s="19"/>
      <c r="C6953" s="10"/>
    </row>
    <row r="6954" spans="1:3">
      <c r="A6954" s="19"/>
      <c r="B6954" s="19"/>
      <c r="C6954" s="10"/>
    </row>
    <row r="6955" spans="1:3">
      <c r="A6955" s="19"/>
      <c r="B6955" s="19"/>
      <c r="C6955" s="10"/>
    </row>
    <row r="6956" spans="1:3">
      <c r="A6956" s="19"/>
      <c r="B6956" s="19"/>
      <c r="C6956" s="10"/>
    </row>
    <row r="6957" spans="1:3">
      <c r="A6957" s="19"/>
      <c r="B6957" s="19"/>
      <c r="C6957" s="10"/>
    </row>
    <row r="6958" spans="1:3">
      <c r="A6958" s="19"/>
      <c r="B6958" s="19"/>
      <c r="C6958" s="10"/>
    </row>
    <row r="6959" spans="1:3">
      <c r="A6959" s="19"/>
      <c r="B6959" s="19"/>
      <c r="C6959" s="10"/>
    </row>
    <row r="6960" spans="1:3">
      <c r="A6960" s="19"/>
      <c r="B6960" s="19"/>
      <c r="C6960" s="10"/>
    </row>
    <row r="6961" spans="1:3">
      <c r="A6961" s="19"/>
      <c r="B6961" s="19"/>
      <c r="C6961" s="10"/>
    </row>
    <row r="6962" spans="1:3">
      <c r="A6962" s="19"/>
      <c r="B6962" s="19"/>
      <c r="C6962" s="10"/>
    </row>
    <row r="6963" spans="1:3">
      <c r="A6963" s="19"/>
      <c r="B6963" s="19"/>
      <c r="C6963" s="10"/>
    </row>
    <row r="6964" spans="1:3">
      <c r="A6964" s="19"/>
      <c r="B6964" s="19"/>
      <c r="C6964" s="10"/>
    </row>
    <row r="6965" spans="1:3">
      <c r="A6965" s="19"/>
      <c r="B6965" s="19"/>
      <c r="C6965" s="10"/>
    </row>
    <row r="6966" spans="1:3">
      <c r="A6966" s="19"/>
      <c r="B6966" s="19"/>
      <c r="C6966" s="10"/>
    </row>
    <row r="6967" spans="1:3">
      <c r="A6967" s="19"/>
      <c r="B6967" s="19"/>
      <c r="C6967" s="10"/>
    </row>
    <row r="6968" spans="1:3">
      <c r="A6968" s="19"/>
      <c r="B6968" s="19"/>
      <c r="C6968" s="10"/>
    </row>
    <row r="6969" spans="1:3">
      <c r="A6969" s="19"/>
      <c r="B6969" s="19"/>
      <c r="C6969" s="10"/>
    </row>
    <row r="6970" spans="1:3">
      <c r="A6970" s="19"/>
      <c r="B6970" s="19"/>
      <c r="C6970" s="10"/>
    </row>
    <row r="6971" spans="1:3">
      <c r="A6971" s="19"/>
      <c r="B6971" s="19"/>
      <c r="C6971" s="10"/>
    </row>
    <row r="6972" spans="1:3">
      <c r="A6972" s="19"/>
      <c r="B6972" s="19"/>
      <c r="C6972" s="10"/>
    </row>
    <row r="6973" spans="1:3">
      <c r="A6973" s="19"/>
      <c r="B6973" s="19"/>
      <c r="C6973" s="10"/>
    </row>
    <row r="6974" spans="1:3">
      <c r="A6974" s="19"/>
      <c r="B6974" s="19"/>
      <c r="C6974" s="10"/>
    </row>
    <row r="6975" spans="1:3">
      <c r="A6975" s="19"/>
      <c r="B6975" s="19"/>
      <c r="C6975" s="10"/>
    </row>
    <row r="6976" spans="1:3">
      <c r="A6976" s="19"/>
      <c r="B6976" s="19"/>
      <c r="C6976" s="10"/>
    </row>
    <row r="6977" spans="1:3">
      <c r="A6977" s="19"/>
      <c r="B6977" s="19"/>
      <c r="C6977" s="10"/>
    </row>
    <row r="6978" spans="1:3">
      <c r="A6978" s="19"/>
      <c r="B6978" s="19"/>
      <c r="C6978" s="10"/>
    </row>
    <row r="6979" spans="1:3">
      <c r="A6979" s="19"/>
      <c r="B6979" s="19"/>
      <c r="C6979" s="10"/>
    </row>
    <row r="6980" spans="1:3">
      <c r="A6980" s="19"/>
      <c r="B6980" s="19"/>
      <c r="C6980" s="10"/>
    </row>
    <row r="6981" spans="1:3">
      <c r="A6981" s="19"/>
      <c r="B6981" s="19"/>
      <c r="C6981" s="10"/>
    </row>
    <row r="6982" spans="1:3">
      <c r="A6982" s="19"/>
      <c r="B6982" s="19"/>
      <c r="C6982" s="10"/>
    </row>
    <row r="6983" spans="1:3">
      <c r="A6983" s="19"/>
      <c r="B6983" s="19"/>
      <c r="C6983" s="10"/>
    </row>
    <row r="6984" spans="1:3">
      <c r="A6984" s="19"/>
      <c r="B6984" s="19"/>
      <c r="C6984" s="10"/>
    </row>
    <row r="6985" spans="1:3">
      <c r="A6985" s="19"/>
      <c r="B6985" s="19"/>
      <c r="C6985" s="10"/>
    </row>
    <row r="6986" spans="1:3">
      <c r="A6986" s="19"/>
      <c r="B6986" s="19"/>
      <c r="C6986" s="10"/>
    </row>
    <row r="6987" spans="1:3">
      <c r="A6987" s="19"/>
      <c r="B6987" s="19"/>
      <c r="C6987" s="10"/>
    </row>
    <row r="6988" spans="1:3">
      <c r="A6988" s="19"/>
      <c r="B6988" s="19"/>
      <c r="C6988" s="10"/>
    </row>
    <row r="6989" spans="1:3">
      <c r="A6989" s="19"/>
      <c r="B6989" s="19"/>
      <c r="C6989" s="10"/>
    </row>
    <row r="6990" spans="1:3">
      <c r="A6990" s="19"/>
      <c r="B6990" s="19"/>
      <c r="C6990" s="10"/>
    </row>
    <row r="6991" spans="1:3">
      <c r="A6991" s="19"/>
      <c r="B6991" s="19"/>
      <c r="C6991" s="10"/>
    </row>
    <row r="6992" spans="1:3">
      <c r="A6992" s="19"/>
      <c r="B6992" s="19"/>
      <c r="C6992" s="10"/>
    </row>
    <row r="6993" spans="1:3">
      <c r="A6993" s="19"/>
      <c r="B6993" s="19"/>
      <c r="C6993" s="10"/>
    </row>
    <row r="6994" spans="1:3">
      <c r="A6994" s="19"/>
      <c r="B6994" s="19"/>
      <c r="C6994" s="10"/>
    </row>
    <row r="6995" spans="1:3">
      <c r="A6995" s="19"/>
      <c r="B6995" s="19"/>
      <c r="C6995" s="10"/>
    </row>
    <row r="6996" spans="1:3">
      <c r="A6996" s="19"/>
      <c r="B6996" s="19"/>
      <c r="C6996" s="10"/>
    </row>
    <row r="6997" spans="1:3">
      <c r="A6997" s="19"/>
      <c r="B6997" s="19"/>
      <c r="C6997" s="10"/>
    </row>
    <row r="6998" spans="1:3">
      <c r="A6998" s="19"/>
      <c r="B6998" s="19"/>
      <c r="C6998" s="10"/>
    </row>
    <row r="6999" spans="1:3">
      <c r="A6999" s="19"/>
      <c r="B6999" s="19"/>
      <c r="C6999" s="10"/>
    </row>
    <row r="7000" spans="1:3">
      <c r="A7000" s="19"/>
      <c r="B7000" s="19"/>
      <c r="C7000" s="10"/>
    </row>
    <row r="7001" spans="1:3">
      <c r="A7001" s="19"/>
      <c r="B7001" s="19"/>
      <c r="C7001" s="10"/>
    </row>
    <row r="7002" spans="1:3">
      <c r="A7002" s="19"/>
      <c r="B7002" s="19"/>
      <c r="C7002" s="10"/>
    </row>
    <row r="7003" spans="1:3">
      <c r="A7003" s="19"/>
      <c r="B7003" s="19"/>
      <c r="C7003" s="10"/>
    </row>
    <row r="7004" spans="1:3">
      <c r="A7004" s="19"/>
      <c r="B7004" s="19"/>
      <c r="C7004" s="10"/>
    </row>
    <row r="7005" spans="1:3">
      <c r="A7005" s="19"/>
      <c r="B7005" s="19"/>
      <c r="C7005" s="10"/>
    </row>
    <row r="7006" spans="1:3">
      <c r="A7006" s="19"/>
      <c r="B7006" s="19"/>
      <c r="C7006" s="10"/>
    </row>
    <row r="7007" spans="1:3">
      <c r="A7007" s="19"/>
      <c r="B7007" s="19"/>
      <c r="C7007" s="10"/>
    </row>
    <row r="7008" spans="1:3">
      <c r="A7008" s="19"/>
      <c r="B7008" s="19"/>
      <c r="C7008" s="10"/>
    </row>
    <row r="7009" spans="1:3">
      <c r="A7009" s="19"/>
      <c r="B7009" s="19"/>
      <c r="C7009" s="10"/>
    </row>
    <row r="7010" spans="1:3">
      <c r="A7010" s="19"/>
      <c r="B7010" s="19"/>
      <c r="C7010" s="10"/>
    </row>
    <row r="7011" spans="1:3">
      <c r="A7011" s="19"/>
      <c r="B7011" s="19"/>
      <c r="C7011" s="10"/>
    </row>
    <row r="7012" spans="1:3">
      <c r="A7012" s="19"/>
      <c r="B7012" s="19"/>
      <c r="C7012" s="10"/>
    </row>
    <row r="7013" spans="1:3">
      <c r="A7013" s="19"/>
      <c r="B7013" s="19"/>
      <c r="C7013" s="10"/>
    </row>
    <row r="7014" spans="1:3">
      <c r="A7014" s="19"/>
      <c r="B7014" s="19"/>
      <c r="C7014" s="10"/>
    </row>
    <row r="7015" spans="1:3">
      <c r="A7015" s="19"/>
      <c r="B7015" s="19"/>
      <c r="C7015" s="10"/>
    </row>
    <row r="7016" spans="1:3">
      <c r="A7016" s="19"/>
      <c r="B7016" s="19"/>
      <c r="C7016" s="10"/>
    </row>
    <row r="7017" spans="1:3">
      <c r="A7017" s="19"/>
      <c r="B7017" s="19"/>
      <c r="C7017" s="10"/>
    </row>
    <row r="7018" spans="1:3">
      <c r="A7018" s="19"/>
      <c r="B7018" s="19"/>
      <c r="C7018" s="10"/>
    </row>
    <row r="7019" spans="1:3">
      <c r="A7019" s="19"/>
      <c r="B7019" s="19"/>
      <c r="C7019" s="10"/>
    </row>
    <row r="7020" spans="1:3">
      <c r="A7020" s="19"/>
      <c r="B7020" s="19"/>
      <c r="C7020" s="10"/>
    </row>
    <row r="7021" spans="1:3">
      <c r="A7021" s="19"/>
      <c r="B7021" s="19"/>
      <c r="C7021" s="10"/>
    </row>
    <row r="7022" spans="1:3">
      <c r="A7022" s="19"/>
      <c r="B7022" s="19"/>
      <c r="C7022" s="10"/>
    </row>
    <row r="7023" spans="1:3">
      <c r="A7023" s="19"/>
      <c r="B7023" s="19"/>
      <c r="C7023" s="10"/>
    </row>
    <row r="7024" spans="1:3">
      <c r="A7024" s="19"/>
      <c r="B7024" s="19"/>
      <c r="C7024" s="10"/>
    </row>
    <row r="7025" spans="1:3">
      <c r="A7025" s="19"/>
      <c r="B7025" s="19"/>
      <c r="C7025" s="10"/>
    </row>
    <row r="7026" spans="1:3">
      <c r="A7026" s="19"/>
      <c r="B7026" s="19"/>
      <c r="C7026" s="10"/>
    </row>
    <row r="7027" spans="1:3">
      <c r="A7027" s="19"/>
      <c r="B7027" s="19"/>
      <c r="C7027" s="10"/>
    </row>
    <row r="7028" spans="1:3">
      <c r="A7028" s="19"/>
      <c r="B7028" s="19"/>
      <c r="C7028" s="10"/>
    </row>
    <row r="7029" spans="1:3">
      <c r="A7029" s="19"/>
      <c r="B7029" s="19"/>
      <c r="C7029" s="10"/>
    </row>
    <row r="7030" spans="1:3">
      <c r="A7030" s="19"/>
      <c r="B7030" s="19"/>
      <c r="C7030" s="10"/>
    </row>
    <row r="7031" spans="1:3">
      <c r="A7031" s="19"/>
      <c r="B7031" s="19"/>
      <c r="C7031" s="10"/>
    </row>
    <row r="7032" spans="1:3">
      <c r="A7032" s="19"/>
      <c r="B7032" s="19"/>
      <c r="C7032" s="10"/>
    </row>
    <row r="7033" spans="1:3">
      <c r="A7033" s="19"/>
      <c r="B7033" s="19"/>
      <c r="C7033" s="10"/>
    </row>
    <row r="7034" spans="1:3">
      <c r="A7034" s="19"/>
      <c r="B7034" s="19"/>
      <c r="C7034" s="10"/>
    </row>
    <row r="7035" spans="1:3">
      <c r="A7035" s="19"/>
      <c r="B7035" s="19"/>
      <c r="C7035" s="10"/>
    </row>
    <row r="7036" spans="1:3">
      <c r="A7036" s="19"/>
      <c r="B7036" s="19"/>
      <c r="C7036" s="10"/>
    </row>
    <row r="7037" spans="1:3">
      <c r="A7037" s="19"/>
      <c r="B7037" s="19"/>
      <c r="C7037" s="10"/>
    </row>
    <row r="7038" spans="1:3">
      <c r="A7038" s="19"/>
      <c r="B7038" s="19"/>
      <c r="C7038" s="10"/>
    </row>
    <row r="7039" spans="1:3">
      <c r="A7039" s="19"/>
      <c r="B7039" s="19"/>
      <c r="C7039" s="10"/>
    </row>
    <row r="7040" spans="1:3">
      <c r="A7040" s="19"/>
      <c r="B7040" s="19"/>
      <c r="C7040" s="10"/>
    </row>
    <row r="7041" spans="1:3">
      <c r="A7041" s="19"/>
      <c r="B7041" s="19"/>
      <c r="C7041" s="10"/>
    </row>
    <row r="7042" spans="1:3">
      <c r="A7042" s="19"/>
      <c r="B7042" s="19"/>
      <c r="C7042" s="10"/>
    </row>
    <row r="7043" spans="1:3">
      <c r="A7043" s="19"/>
      <c r="B7043" s="19"/>
      <c r="C7043" s="10"/>
    </row>
    <row r="7044" spans="1:3">
      <c r="A7044" s="19"/>
      <c r="B7044" s="19"/>
      <c r="C7044" s="10"/>
    </row>
    <row r="7045" spans="1:3">
      <c r="A7045" s="19"/>
      <c r="B7045" s="19"/>
      <c r="C7045" s="10"/>
    </row>
    <row r="7046" spans="1:3">
      <c r="A7046" s="19"/>
      <c r="B7046" s="19"/>
      <c r="C7046" s="10"/>
    </row>
    <row r="7047" spans="1:3">
      <c r="A7047" s="19"/>
      <c r="B7047" s="19"/>
      <c r="C7047" s="10"/>
    </row>
    <row r="7048" spans="1:3">
      <c r="A7048" s="19"/>
      <c r="B7048" s="19"/>
      <c r="C7048" s="10"/>
    </row>
    <row r="7049" spans="1:3">
      <c r="A7049" s="19"/>
      <c r="B7049" s="19"/>
      <c r="C7049" s="10"/>
    </row>
    <row r="7050" spans="1:3">
      <c r="A7050" s="19"/>
      <c r="B7050" s="19"/>
      <c r="C7050" s="10"/>
    </row>
    <row r="7051" spans="1:3">
      <c r="A7051" s="19"/>
      <c r="B7051" s="19"/>
      <c r="C7051" s="10"/>
    </row>
    <row r="7052" spans="1:3">
      <c r="A7052" s="19"/>
      <c r="B7052" s="19"/>
      <c r="C7052" s="10"/>
    </row>
    <row r="7053" spans="1:3">
      <c r="A7053" s="19"/>
      <c r="B7053" s="19"/>
      <c r="C7053" s="10"/>
    </row>
    <row r="7054" spans="1:3">
      <c r="A7054" s="19"/>
      <c r="B7054" s="19"/>
      <c r="C7054" s="10"/>
    </row>
    <row r="7055" spans="1:3">
      <c r="A7055" s="19"/>
      <c r="B7055" s="19"/>
      <c r="C7055" s="10"/>
    </row>
    <row r="7056" spans="1:3">
      <c r="A7056" s="19"/>
      <c r="B7056" s="19"/>
      <c r="C7056" s="10"/>
    </row>
    <row r="7057" spans="1:3">
      <c r="A7057" s="19"/>
      <c r="B7057" s="19"/>
      <c r="C7057" s="10"/>
    </row>
    <row r="7058" spans="1:3">
      <c r="A7058" s="19"/>
      <c r="B7058" s="19"/>
      <c r="C7058" s="10"/>
    </row>
    <row r="7059" spans="1:3">
      <c r="A7059" s="19"/>
      <c r="B7059" s="19"/>
      <c r="C7059" s="10"/>
    </row>
    <row r="7060" spans="1:3">
      <c r="A7060" s="19"/>
      <c r="B7060" s="19"/>
      <c r="C7060" s="10"/>
    </row>
    <row r="7061" spans="1:3">
      <c r="A7061" s="19"/>
      <c r="B7061" s="19"/>
      <c r="C7061" s="10"/>
    </row>
    <row r="7062" spans="1:3">
      <c r="A7062" s="19"/>
      <c r="B7062" s="19"/>
      <c r="C7062" s="10"/>
    </row>
    <row r="7063" spans="1:3">
      <c r="A7063" s="19"/>
      <c r="B7063" s="19"/>
      <c r="C7063" s="10"/>
    </row>
    <row r="7064" spans="1:3">
      <c r="A7064" s="19"/>
      <c r="B7064" s="19"/>
      <c r="C7064" s="10"/>
    </row>
    <row r="7065" spans="1:3">
      <c r="A7065" s="19"/>
      <c r="B7065" s="19"/>
      <c r="C7065" s="10"/>
    </row>
    <row r="7066" spans="1:3">
      <c r="A7066" s="19"/>
      <c r="B7066" s="19"/>
      <c r="C7066" s="10"/>
    </row>
    <row r="7067" spans="1:3">
      <c r="A7067" s="19"/>
      <c r="B7067" s="19"/>
      <c r="C7067" s="10"/>
    </row>
    <row r="7068" spans="1:3">
      <c r="A7068" s="19"/>
      <c r="B7068" s="19"/>
      <c r="C7068" s="10"/>
    </row>
    <row r="7069" spans="1:3">
      <c r="A7069" s="19"/>
      <c r="B7069" s="19"/>
      <c r="C7069" s="10"/>
    </row>
    <row r="7070" spans="1:3">
      <c r="A7070" s="19"/>
      <c r="B7070" s="19"/>
      <c r="C7070" s="10"/>
    </row>
    <row r="7071" spans="1:3">
      <c r="A7071" s="19"/>
      <c r="B7071" s="19"/>
      <c r="C7071" s="10"/>
    </row>
    <row r="7072" spans="1:3">
      <c r="A7072" s="19"/>
      <c r="B7072" s="19"/>
      <c r="C7072" s="10"/>
    </row>
    <row r="7073" spans="1:3">
      <c r="A7073" s="19"/>
      <c r="B7073" s="19"/>
      <c r="C7073" s="10"/>
    </row>
    <row r="7074" spans="1:3">
      <c r="A7074" s="19"/>
      <c r="B7074" s="19"/>
      <c r="C7074" s="10"/>
    </row>
    <row r="7075" spans="1:3">
      <c r="A7075" s="19"/>
      <c r="B7075" s="19"/>
      <c r="C7075" s="10"/>
    </row>
    <row r="7076" spans="1:3">
      <c r="A7076" s="19"/>
      <c r="B7076" s="19"/>
      <c r="C7076" s="10"/>
    </row>
    <row r="7077" spans="1:3">
      <c r="A7077" s="19"/>
      <c r="B7077" s="19"/>
      <c r="C7077" s="10"/>
    </row>
    <row r="7078" spans="1:3">
      <c r="A7078" s="19"/>
      <c r="B7078" s="19"/>
      <c r="C7078" s="10"/>
    </row>
    <row r="7079" spans="1:3">
      <c r="A7079" s="19"/>
      <c r="B7079" s="19"/>
      <c r="C7079" s="10"/>
    </row>
    <row r="7080" spans="1:3">
      <c r="A7080" s="19"/>
      <c r="B7080" s="19"/>
      <c r="C7080" s="10"/>
    </row>
    <row r="7081" spans="1:3">
      <c r="A7081" s="19"/>
      <c r="B7081" s="19"/>
      <c r="C7081" s="10"/>
    </row>
    <row r="7082" spans="1:3">
      <c r="A7082" s="19"/>
      <c r="B7082" s="19"/>
      <c r="C7082" s="10"/>
    </row>
    <row r="7083" spans="1:3">
      <c r="A7083" s="19"/>
      <c r="B7083" s="19"/>
      <c r="C7083" s="10"/>
    </row>
    <row r="7084" spans="1:3">
      <c r="A7084" s="19"/>
      <c r="B7084" s="19"/>
      <c r="C7084" s="10"/>
    </row>
    <row r="7085" spans="1:3">
      <c r="A7085" s="19"/>
      <c r="B7085" s="19"/>
      <c r="C7085" s="10"/>
    </row>
    <row r="7086" spans="1:3">
      <c r="A7086" s="19"/>
      <c r="B7086" s="19"/>
      <c r="C7086" s="10"/>
    </row>
    <row r="7087" spans="1:3">
      <c r="A7087" s="19"/>
      <c r="B7087" s="19"/>
      <c r="C7087" s="10"/>
    </row>
    <row r="7088" spans="1:3">
      <c r="A7088" s="19"/>
      <c r="B7088" s="19"/>
      <c r="C7088" s="10"/>
    </row>
    <row r="7089" spans="1:3">
      <c r="A7089" s="19"/>
      <c r="B7089" s="19"/>
      <c r="C7089" s="10"/>
    </row>
    <row r="7090" spans="1:3">
      <c r="A7090" s="19"/>
      <c r="B7090" s="19"/>
      <c r="C7090" s="10"/>
    </row>
    <row r="7091" spans="1:3">
      <c r="A7091" s="19"/>
      <c r="B7091" s="19"/>
      <c r="C7091" s="10"/>
    </row>
    <row r="7092" spans="1:3">
      <c r="A7092" s="19"/>
      <c r="B7092" s="19"/>
      <c r="C7092" s="10"/>
    </row>
    <row r="7093" spans="1:3">
      <c r="A7093" s="19"/>
      <c r="B7093" s="19"/>
      <c r="C7093" s="10"/>
    </row>
    <row r="7094" spans="1:3">
      <c r="A7094" s="19"/>
      <c r="B7094" s="19"/>
      <c r="C7094" s="10"/>
    </row>
    <row r="7095" spans="1:3">
      <c r="A7095" s="19"/>
      <c r="B7095" s="19"/>
      <c r="C7095" s="10"/>
    </row>
    <row r="7096" spans="1:3">
      <c r="A7096" s="19"/>
      <c r="B7096" s="19"/>
      <c r="C7096" s="10"/>
    </row>
    <row r="7097" spans="1:3">
      <c r="A7097" s="19"/>
      <c r="B7097" s="19"/>
      <c r="C7097" s="10"/>
    </row>
    <row r="7098" spans="1:3">
      <c r="A7098" s="19"/>
      <c r="B7098" s="19"/>
      <c r="C7098" s="10"/>
    </row>
    <row r="7099" spans="1:3">
      <c r="A7099" s="19"/>
      <c r="B7099" s="19"/>
      <c r="C7099" s="10"/>
    </row>
    <row r="7100" spans="1:3">
      <c r="A7100" s="19"/>
      <c r="B7100" s="19"/>
      <c r="C7100" s="10"/>
    </row>
    <row r="7101" spans="1:3">
      <c r="A7101" s="19"/>
      <c r="B7101" s="19"/>
      <c r="C7101" s="10"/>
    </row>
    <row r="7102" spans="1:3">
      <c r="A7102" s="19"/>
      <c r="B7102" s="19"/>
      <c r="C7102" s="10"/>
    </row>
    <row r="7103" spans="1:3">
      <c r="A7103" s="19"/>
      <c r="B7103" s="19"/>
      <c r="C7103" s="10"/>
    </row>
    <row r="7104" spans="1:3">
      <c r="A7104" s="19"/>
      <c r="B7104" s="19"/>
      <c r="C7104" s="10"/>
    </row>
    <row r="7105" spans="1:3">
      <c r="A7105" s="19"/>
      <c r="B7105" s="19"/>
      <c r="C7105" s="10"/>
    </row>
    <row r="7106" spans="1:3">
      <c r="A7106" s="19"/>
      <c r="B7106" s="19"/>
      <c r="C7106" s="10"/>
    </row>
    <row r="7107" spans="1:3">
      <c r="A7107" s="19"/>
      <c r="B7107" s="19"/>
      <c r="C7107" s="10"/>
    </row>
    <row r="7108" spans="1:3">
      <c r="A7108" s="19"/>
      <c r="B7108" s="19"/>
      <c r="C7108" s="10"/>
    </row>
    <row r="7109" spans="1:3">
      <c r="A7109" s="19"/>
      <c r="B7109" s="19"/>
      <c r="C7109" s="10"/>
    </row>
    <row r="7110" spans="1:3">
      <c r="A7110" s="19"/>
      <c r="B7110" s="19"/>
      <c r="C7110" s="10"/>
    </row>
    <row r="7111" spans="1:3">
      <c r="A7111" s="19"/>
      <c r="B7111" s="19"/>
      <c r="C7111" s="10"/>
    </row>
    <row r="7112" spans="1:3">
      <c r="A7112" s="19"/>
      <c r="B7112" s="19"/>
      <c r="C7112" s="10"/>
    </row>
    <row r="7113" spans="1:3">
      <c r="A7113" s="19"/>
      <c r="B7113" s="19"/>
      <c r="C7113" s="10"/>
    </row>
    <row r="7114" spans="1:3">
      <c r="A7114" s="19"/>
      <c r="B7114" s="19"/>
      <c r="C7114" s="10"/>
    </row>
    <row r="7115" spans="1:3">
      <c r="A7115" s="19"/>
      <c r="B7115" s="19"/>
      <c r="C7115" s="10"/>
    </row>
    <row r="7116" spans="1:3">
      <c r="A7116" s="19"/>
      <c r="B7116" s="19"/>
      <c r="C7116" s="10"/>
    </row>
    <row r="7117" spans="1:3">
      <c r="A7117" s="19"/>
      <c r="B7117" s="19"/>
      <c r="C7117" s="10"/>
    </row>
    <row r="7118" spans="1:3">
      <c r="A7118" s="19"/>
      <c r="B7118" s="19"/>
      <c r="C7118" s="10"/>
    </row>
    <row r="7119" spans="1:3">
      <c r="A7119" s="19"/>
      <c r="B7119" s="19"/>
      <c r="C7119" s="10"/>
    </row>
    <row r="7120" spans="1:3">
      <c r="A7120" s="19"/>
      <c r="B7120" s="19"/>
      <c r="C7120" s="10"/>
    </row>
    <row r="7121" spans="1:3">
      <c r="A7121" s="19"/>
      <c r="B7121" s="19"/>
      <c r="C7121" s="10"/>
    </row>
    <row r="7122" spans="1:3">
      <c r="A7122" s="19"/>
      <c r="B7122" s="19"/>
      <c r="C7122" s="10"/>
    </row>
    <row r="7123" spans="1:3">
      <c r="A7123" s="19"/>
      <c r="B7123" s="19"/>
      <c r="C7123" s="10"/>
    </row>
    <row r="7124" spans="1:3">
      <c r="A7124" s="19"/>
      <c r="B7124" s="19"/>
      <c r="C7124" s="10"/>
    </row>
    <row r="7125" spans="1:3">
      <c r="A7125" s="19"/>
      <c r="B7125" s="19"/>
      <c r="C7125" s="10"/>
    </row>
    <row r="7126" spans="1:3">
      <c r="A7126" s="19"/>
      <c r="B7126" s="19"/>
      <c r="C7126" s="10"/>
    </row>
    <row r="7127" spans="1:3">
      <c r="A7127" s="19"/>
      <c r="B7127" s="19"/>
      <c r="C7127" s="10"/>
    </row>
    <row r="7128" spans="1:3">
      <c r="A7128" s="19"/>
      <c r="B7128" s="19"/>
      <c r="C7128" s="10"/>
    </row>
    <row r="7129" spans="1:3">
      <c r="A7129" s="19"/>
      <c r="B7129" s="19"/>
      <c r="C7129" s="10"/>
    </row>
    <row r="7130" spans="1:3">
      <c r="A7130" s="19"/>
      <c r="B7130" s="19"/>
      <c r="C7130" s="10"/>
    </row>
    <row r="7131" spans="1:3">
      <c r="A7131" s="19"/>
      <c r="B7131" s="19"/>
      <c r="C7131" s="10"/>
    </row>
    <row r="7132" spans="1:3">
      <c r="A7132" s="19"/>
      <c r="B7132" s="19"/>
      <c r="C7132" s="10"/>
    </row>
    <row r="7133" spans="1:3">
      <c r="A7133" s="19"/>
      <c r="B7133" s="19"/>
      <c r="C7133" s="10"/>
    </row>
    <row r="7134" spans="1:3">
      <c r="A7134" s="19"/>
      <c r="B7134" s="19"/>
      <c r="C7134" s="10"/>
    </row>
    <row r="7135" spans="1:3">
      <c r="A7135" s="19"/>
      <c r="B7135" s="19"/>
      <c r="C7135" s="10"/>
    </row>
    <row r="7136" spans="1:3">
      <c r="A7136" s="19"/>
      <c r="B7136" s="19"/>
      <c r="C7136" s="10"/>
    </row>
    <row r="7137" spans="1:3">
      <c r="A7137" s="19"/>
      <c r="B7137" s="19"/>
      <c r="C7137" s="10"/>
    </row>
    <row r="7138" spans="1:3">
      <c r="A7138" s="19"/>
      <c r="B7138" s="19"/>
      <c r="C7138" s="10"/>
    </row>
    <row r="7139" spans="1:3">
      <c r="A7139" s="19"/>
      <c r="B7139" s="19"/>
      <c r="C7139" s="10"/>
    </row>
    <row r="7140" spans="1:3">
      <c r="A7140" s="19"/>
      <c r="B7140" s="19"/>
      <c r="C7140" s="10"/>
    </row>
    <row r="7141" spans="1:3">
      <c r="A7141" s="19"/>
      <c r="B7141" s="19"/>
      <c r="C7141" s="10"/>
    </row>
    <row r="7142" spans="1:3">
      <c r="A7142" s="19"/>
      <c r="B7142" s="19"/>
      <c r="C7142" s="10"/>
    </row>
    <row r="7143" spans="1:3">
      <c r="A7143" s="19"/>
      <c r="B7143" s="19"/>
      <c r="C7143" s="10"/>
    </row>
    <row r="7144" spans="1:3">
      <c r="A7144" s="19"/>
      <c r="B7144" s="19"/>
      <c r="C7144" s="10"/>
    </row>
    <row r="7145" spans="1:3">
      <c r="A7145" s="19"/>
      <c r="B7145" s="19"/>
      <c r="C7145" s="10"/>
    </row>
    <row r="7146" spans="1:3">
      <c r="A7146" s="19"/>
      <c r="B7146" s="19"/>
      <c r="C7146" s="10"/>
    </row>
    <row r="7147" spans="1:3">
      <c r="A7147" s="19"/>
      <c r="B7147" s="19"/>
      <c r="C7147" s="10"/>
    </row>
    <row r="7148" spans="1:3">
      <c r="A7148" s="19"/>
      <c r="B7148" s="19"/>
      <c r="C7148" s="10"/>
    </row>
    <row r="7149" spans="1:3">
      <c r="A7149" s="19"/>
      <c r="B7149" s="19"/>
      <c r="C7149" s="10"/>
    </row>
    <row r="7150" spans="1:3">
      <c r="A7150" s="19"/>
      <c r="B7150" s="19"/>
      <c r="C7150" s="10"/>
    </row>
    <row r="7151" spans="1:3">
      <c r="A7151" s="19"/>
      <c r="B7151" s="19"/>
      <c r="C7151" s="10"/>
    </row>
    <row r="7152" spans="1:3">
      <c r="A7152" s="19"/>
      <c r="B7152" s="19"/>
      <c r="C7152" s="10"/>
    </row>
    <row r="7153" spans="1:3">
      <c r="A7153" s="19"/>
      <c r="B7153" s="19"/>
      <c r="C7153" s="10"/>
    </row>
    <row r="7154" spans="1:3">
      <c r="A7154" s="19"/>
      <c r="B7154" s="19"/>
      <c r="C7154" s="10"/>
    </row>
    <row r="7155" spans="1:3">
      <c r="A7155" s="19"/>
      <c r="B7155" s="19"/>
      <c r="C7155" s="10"/>
    </row>
    <row r="7156" spans="1:3">
      <c r="A7156" s="19"/>
      <c r="B7156" s="19"/>
      <c r="C7156" s="10"/>
    </row>
    <row r="7157" spans="1:3">
      <c r="A7157" s="19"/>
      <c r="B7157" s="19"/>
      <c r="C7157" s="10"/>
    </row>
    <row r="7158" spans="1:3">
      <c r="A7158" s="19"/>
      <c r="B7158" s="19"/>
      <c r="C7158" s="10"/>
    </row>
    <row r="7159" spans="1:3">
      <c r="A7159" s="19"/>
      <c r="B7159" s="19"/>
      <c r="C7159" s="10"/>
    </row>
    <row r="7160" spans="1:3">
      <c r="A7160" s="19"/>
      <c r="B7160" s="19"/>
      <c r="C7160" s="10"/>
    </row>
    <row r="7161" spans="1:3">
      <c r="A7161" s="19"/>
      <c r="B7161" s="19"/>
      <c r="C7161" s="10"/>
    </row>
    <row r="7162" spans="1:3">
      <c r="A7162" s="19"/>
      <c r="B7162" s="19"/>
      <c r="C7162" s="10"/>
    </row>
    <row r="7163" spans="1:3">
      <c r="A7163" s="19"/>
      <c r="B7163" s="19"/>
      <c r="C7163" s="10"/>
    </row>
    <row r="7164" spans="1:3">
      <c r="A7164" s="19"/>
      <c r="B7164" s="19"/>
      <c r="C7164" s="10"/>
    </row>
    <row r="7165" spans="1:3">
      <c r="A7165" s="19"/>
      <c r="B7165" s="19"/>
      <c r="C7165" s="10"/>
    </row>
    <row r="7166" spans="1:3">
      <c r="A7166" s="19"/>
      <c r="B7166" s="19"/>
      <c r="C7166" s="10"/>
    </row>
    <row r="7167" spans="1:3">
      <c r="A7167" s="19"/>
      <c r="B7167" s="19"/>
      <c r="C7167" s="10"/>
    </row>
    <row r="7168" spans="1:3">
      <c r="A7168" s="19"/>
      <c r="B7168" s="19"/>
      <c r="C7168" s="10"/>
    </row>
    <row r="7169" spans="1:3">
      <c r="A7169" s="19"/>
      <c r="B7169" s="19"/>
      <c r="C7169" s="10"/>
    </row>
    <row r="7170" spans="1:3">
      <c r="A7170" s="19"/>
      <c r="B7170" s="19"/>
      <c r="C7170" s="10"/>
    </row>
    <row r="7171" spans="1:3">
      <c r="A7171" s="19"/>
      <c r="B7171" s="19"/>
      <c r="C7171" s="10"/>
    </row>
    <row r="7172" spans="1:3">
      <c r="A7172" s="19"/>
      <c r="B7172" s="19"/>
      <c r="C7172" s="10"/>
    </row>
    <row r="7173" spans="1:3">
      <c r="A7173" s="19"/>
      <c r="B7173" s="19"/>
      <c r="C7173" s="10"/>
    </row>
    <row r="7174" spans="1:3">
      <c r="A7174" s="19"/>
      <c r="B7174" s="19"/>
      <c r="C7174" s="10"/>
    </row>
    <row r="7175" spans="1:3">
      <c r="A7175" s="19"/>
      <c r="B7175" s="19"/>
      <c r="C7175" s="10"/>
    </row>
    <row r="7176" spans="1:3">
      <c r="A7176" s="19"/>
      <c r="B7176" s="19"/>
      <c r="C7176" s="10"/>
    </row>
    <row r="7177" spans="1:3">
      <c r="A7177" s="19"/>
      <c r="B7177" s="19"/>
      <c r="C7177" s="10"/>
    </row>
    <row r="7178" spans="1:3">
      <c r="A7178" s="19"/>
      <c r="B7178" s="19"/>
      <c r="C7178" s="10"/>
    </row>
    <row r="7179" spans="1:3">
      <c r="A7179" s="19"/>
      <c r="B7179" s="19"/>
      <c r="C7179" s="10"/>
    </row>
    <row r="7180" spans="1:3">
      <c r="A7180" s="19"/>
      <c r="B7180" s="19"/>
      <c r="C7180" s="10"/>
    </row>
    <row r="7181" spans="1:3">
      <c r="A7181" s="19"/>
      <c r="B7181" s="19"/>
      <c r="C7181" s="10"/>
    </row>
    <row r="7182" spans="1:3">
      <c r="A7182" s="19"/>
      <c r="B7182" s="19"/>
      <c r="C7182" s="10"/>
    </row>
    <row r="7183" spans="1:3">
      <c r="A7183" s="19"/>
      <c r="B7183" s="19"/>
      <c r="C7183" s="10"/>
    </row>
    <row r="7184" spans="1:3">
      <c r="A7184" s="19"/>
      <c r="B7184" s="19"/>
      <c r="C7184" s="10"/>
    </row>
    <row r="7185" spans="1:3">
      <c r="A7185" s="19"/>
      <c r="B7185" s="19"/>
      <c r="C7185" s="10"/>
    </row>
    <row r="7186" spans="1:3">
      <c r="A7186" s="19"/>
      <c r="B7186" s="19"/>
      <c r="C7186" s="10"/>
    </row>
    <row r="7187" spans="1:3">
      <c r="A7187" s="19"/>
      <c r="B7187" s="19"/>
      <c r="C7187" s="10"/>
    </row>
    <row r="7188" spans="1:3">
      <c r="A7188" s="19"/>
      <c r="B7188" s="19"/>
      <c r="C7188" s="10"/>
    </row>
    <row r="7189" spans="1:3">
      <c r="A7189" s="19"/>
      <c r="B7189" s="19"/>
      <c r="C7189" s="10"/>
    </row>
    <row r="7190" spans="1:3">
      <c r="A7190" s="19"/>
      <c r="B7190" s="19"/>
      <c r="C7190" s="10"/>
    </row>
    <row r="7191" spans="1:3">
      <c r="A7191" s="19"/>
      <c r="B7191" s="19"/>
      <c r="C7191" s="10"/>
    </row>
    <row r="7192" spans="1:3">
      <c r="A7192" s="19"/>
      <c r="B7192" s="19"/>
      <c r="C7192" s="10"/>
    </row>
    <row r="7193" spans="1:3">
      <c r="A7193" s="19"/>
      <c r="B7193" s="19"/>
      <c r="C7193" s="10"/>
    </row>
    <row r="7194" spans="1:3">
      <c r="A7194" s="19"/>
      <c r="B7194" s="19"/>
      <c r="C7194" s="10"/>
    </row>
    <row r="7195" spans="1:3">
      <c r="A7195" s="19"/>
      <c r="B7195" s="19"/>
      <c r="C7195" s="10"/>
    </row>
    <row r="7196" spans="1:3">
      <c r="A7196" s="19"/>
      <c r="B7196" s="19"/>
      <c r="C7196" s="10"/>
    </row>
    <row r="7197" spans="1:3">
      <c r="A7197" s="19"/>
      <c r="B7197" s="19"/>
      <c r="C7197" s="10"/>
    </row>
    <row r="7198" spans="1:3">
      <c r="A7198" s="19"/>
      <c r="B7198" s="19"/>
      <c r="C7198" s="10"/>
    </row>
    <row r="7199" spans="1:3">
      <c r="A7199" s="19"/>
      <c r="B7199" s="19"/>
      <c r="C7199" s="10"/>
    </row>
    <row r="7200" spans="1:3">
      <c r="A7200" s="19"/>
      <c r="B7200" s="19"/>
      <c r="C7200" s="10"/>
    </row>
    <row r="7201" spans="1:3">
      <c r="A7201" s="19"/>
      <c r="B7201" s="19"/>
      <c r="C7201" s="10"/>
    </row>
    <row r="7202" spans="1:3">
      <c r="A7202" s="19"/>
      <c r="B7202" s="19"/>
      <c r="C7202" s="10"/>
    </row>
    <row r="7203" spans="1:3">
      <c r="A7203" s="19"/>
      <c r="B7203" s="19"/>
      <c r="C7203" s="10"/>
    </row>
    <row r="7204" spans="1:3">
      <c r="A7204" s="19"/>
      <c r="B7204" s="19"/>
      <c r="C7204" s="10"/>
    </row>
    <row r="7205" spans="1:3">
      <c r="A7205" s="19"/>
      <c r="B7205" s="19"/>
      <c r="C7205" s="10"/>
    </row>
    <row r="7206" spans="1:3">
      <c r="A7206" s="19"/>
      <c r="B7206" s="19"/>
      <c r="C7206" s="10"/>
    </row>
    <row r="7207" spans="1:3">
      <c r="A7207" s="19"/>
      <c r="B7207" s="19"/>
      <c r="C7207" s="10"/>
    </row>
    <row r="7208" spans="1:3">
      <c r="A7208" s="19"/>
      <c r="B7208" s="19"/>
      <c r="C7208" s="10"/>
    </row>
    <row r="7209" spans="1:3">
      <c r="A7209" s="19"/>
      <c r="B7209" s="19"/>
      <c r="C7209" s="10"/>
    </row>
    <row r="7210" spans="1:3">
      <c r="A7210" s="19"/>
      <c r="B7210" s="19"/>
      <c r="C7210" s="10"/>
    </row>
    <row r="7211" spans="1:3">
      <c r="A7211" s="19"/>
      <c r="B7211" s="19"/>
      <c r="C7211" s="10"/>
    </row>
    <row r="7212" spans="1:3">
      <c r="A7212" s="19"/>
      <c r="B7212" s="19"/>
      <c r="C7212" s="10"/>
    </row>
    <row r="7213" spans="1:3">
      <c r="A7213" s="19"/>
      <c r="B7213" s="19"/>
      <c r="C7213" s="10"/>
    </row>
    <row r="7214" spans="1:3">
      <c r="A7214" s="19"/>
      <c r="B7214" s="19"/>
      <c r="C7214" s="10"/>
    </row>
    <row r="7215" spans="1:3">
      <c r="A7215" s="19"/>
      <c r="B7215" s="19"/>
      <c r="C7215" s="10"/>
    </row>
    <row r="7216" spans="1:3">
      <c r="A7216" s="19"/>
      <c r="B7216" s="19"/>
      <c r="C7216" s="10"/>
    </row>
    <row r="7217" spans="1:3">
      <c r="A7217" s="19"/>
      <c r="B7217" s="19"/>
      <c r="C7217" s="10"/>
    </row>
    <row r="7218" spans="1:3">
      <c r="A7218" s="19"/>
      <c r="B7218" s="19"/>
      <c r="C7218" s="10"/>
    </row>
    <row r="7219" spans="1:3">
      <c r="A7219" s="19"/>
      <c r="B7219" s="19"/>
      <c r="C7219" s="10"/>
    </row>
    <row r="7220" spans="1:3">
      <c r="A7220" s="19"/>
      <c r="B7220" s="19"/>
      <c r="C7220" s="10"/>
    </row>
    <row r="7221" spans="1:3">
      <c r="A7221" s="19"/>
      <c r="B7221" s="19"/>
      <c r="C7221" s="10"/>
    </row>
    <row r="7222" spans="1:3">
      <c r="A7222" s="19"/>
      <c r="B7222" s="19"/>
      <c r="C7222" s="10"/>
    </row>
    <row r="7223" spans="1:3">
      <c r="A7223" s="19"/>
      <c r="B7223" s="19"/>
      <c r="C7223" s="10"/>
    </row>
    <row r="7224" spans="1:3">
      <c r="A7224" s="19"/>
      <c r="B7224" s="19"/>
      <c r="C7224" s="10"/>
    </row>
    <row r="7225" spans="1:3">
      <c r="A7225" s="19"/>
      <c r="B7225" s="19"/>
      <c r="C7225" s="10"/>
    </row>
    <row r="7226" spans="1:3">
      <c r="A7226" s="19"/>
      <c r="B7226" s="19"/>
      <c r="C7226" s="10"/>
    </row>
    <row r="7227" spans="1:3">
      <c r="A7227" s="19"/>
      <c r="B7227" s="19"/>
      <c r="C7227" s="10"/>
    </row>
    <row r="7228" spans="1:3">
      <c r="A7228" s="19"/>
      <c r="B7228" s="19"/>
      <c r="C7228" s="10"/>
    </row>
    <row r="7229" spans="1:3">
      <c r="A7229" s="19"/>
      <c r="B7229" s="19"/>
      <c r="C7229" s="10"/>
    </row>
    <row r="7230" spans="1:3">
      <c r="A7230" s="19"/>
      <c r="B7230" s="19"/>
      <c r="C7230" s="10"/>
    </row>
    <row r="7231" spans="1:3">
      <c r="A7231" s="19"/>
      <c r="B7231" s="19"/>
      <c r="C7231" s="10"/>
    </row>
    <row r="7232" spans="1:3">
      <c r="A7232" s="19"/>
      <c r="B7232" s="19"/>
      <c r="C7232" s="10"/>
    </row>
    <row r="7233" spans="1:3">
      <c r="A7233" s="19"/>
      <c r="B7233" s="19"/>
      <c r="C7233" s="10"/>
    </row>
    <row r="7234" spans="1:3">
      <c r="A7234" s="19"/>
      <c r="B7234" s="19"/>
      <c r="C7234" s="10"/>
    </row>
    <row r="7235" spans="1:3">
      <c r="A7235" s="19"/>
      <c r="B7235" s="19"/>
      <c r="C7235" s="10"/>
    </row>
    <row r="7236" spans="1:3">
      <c r="A7236" s="19"/>
      <c r="B7236" s="19"/>
      <c r="C7236" s="10"/>
    </row>
    <row r="7237" spans="1:3">
      <c r="A7237" s="19"/>
      <c r="B7237" s="19"/>
      <c r="C7237" s="10"/>
    </row>
    <row r="7238" spans="1:3">
      <c r="A7238" s="19"/>
      <c r="B7238" s="19"/>
      <c r="C7238" s="10"/>
    </row>
    <row r="7239" spans="1:3">
      <c r="A7239" s="19"/>
      <c r="B7239" s="19"/>
      <c r="C7239" s="10"/>
    </row>
    <row r="7240" spans="1:3">
      <c r="A7240" s="19"/>
      <c r="B7240" s="19"/>
      <c r="C7240" s="10"/>
    </row>
    <row r="7241" spans="1:3">
      <c r="A7241" s="19"/>
      <c r="B7241" s="19"/>
      <c r="C7241" s="10"/>
    </row>
    <row r="7242" spans="1:3">
      <c r="A7242" s="19"/>
      <c r="B7242" s="19"/>
      <c r="C7242" s="10"/>
    </row>
    <row r="7243" spans="1:3">
      <c r="A7243" s="19"/>
      <c r="B7243" s="19"/>
      <c r="C7243" s="10"/>
    </row>
    <row r="7244" spans="1:3">
      <c r="A7244" s="19"/>
      <c r="B7244" s="19"/>
      <c r="C7244" s="10"/>
    </row>
    <row r="7245" spans="1:3">
      <c r="A7245" s="19"/>
      <c r="B7245" s="19"/>
      <c r="C7245" s="10"/>
    </row>
    <row r="7246" spans="1:3">
      <c r="A7246" s="19"/>
      <c r="B7246" s="19"/>
      <c r="C7246" s="10"/>
    </row>
    <row r="7247" spans="1:3">
      <c r="A7247" s="19"/>
      <c r="B7247" s="19"/>
      <c r="C7247" s="10"/>
    </row>
    <row r="7248" spans="1:3">
      <c r="A7248" s="19"/>
      <c r="B7248" s="19"/>
      <c r="C7248" s="10"/>
    </row>
    <row r="7249" spans="1:3">
      <c r="A7249" s="19"/>
      <c r="B7249" s="19"/>
      <c r="C7249" s="10"/>
    </row>
    <row r="7250" spans="1:3">
      <c r="A7250" s="19"/>
      <c r="B7250" s="19"/>
      <c r="C7250" s="10"/>
    </row>
    <row r="7251" spans="1:3">
      <c r="A7251" s="19"/>
      <c r="B7251" s="19"/>
      <c r="C7251" s="10"/>
    </row>
    <row r="7252" spans="1:3">
      <c r="A7252" s="19"/>
      <c r="B7252" s="19"/>
      <c r="C7252" s="10"/>
    </row>
    <row r="7253" spans="1:3">
      <c r="A7253" s="19"/>
      <c r="B7253" s="19"/>
      <c r="C7253" s="10"/>
    </row>
    <row r="7254" spans="1:3">
      <c r="A7254" s="19"/>
      <c r="B7254" s="19"/>
      <c r="C7254" s="10"/>
    </row>
    <row r="7255" spans="1:3">
      <c r="A7255" s="19"/>
      <c r="B7255" s="19"/>
      <c r="C7255" s="10"/>
    </row>
    <row r="7256" spans="1:3">
      <c r="A7256" s="19"/>
      <c r="B7256" s="19"/>
      <c r="C7256" s="10"/>
    </row>
    <row r="7257" spans="1:3">
      <c r="A7257" s="19"/>
      <c r="B7257" s="19"/>
      <c r="C7257" s="10"/>
    </row>
    <row r="7258" spans="1:3">
      <c r="A7258" s="19"/>
      <c r="B7258" s="19"/>
      <c r="C7258" s="10"/>
    </row>
    <row r="7259" spans="1:3">
      <c r="A7259" s="19"/>
      <c r="B7259" s="19"/>
      <c r="C7259" s="10"/>
    </row>
    <row r="7260" spans="1:3">
      <c r="A7260" s="19"/>
      <c r="B7260" s="19"/>
      <c r="C7260" s="10"/>
    </row>
    <row r="7261" spans="1:3">
      <c r="A7261" s="19"/>
      <c r="B7261" s="19"/>
      <c r="C7261" s="10"/>
    </row>
    <row r="7262" spans="1:3">
      <c r="A7262" s="19"/>
      <c r="B7262" s="19"/>
      <c r="C7262" s="10"/>
    </row>
    <row r="7263" spans="1:3">
      <c r="A7263" s="19"/>
      <c r="B7263" s="19"/>
      <c r="C7263" s="10"/>
    </row>
    <row r="7264" spans="1:3">
      <c r="A7264" s="19"/>
      <c r="B7264" s="19"/>
      <c r="C7264" s="10"/>
    </row>
    <row r="7265" spans="1:3">
      <c r="A7265" s="19"/>
      <c r="B7265" s="19"/>
      <c r="C7265" s="10"/>
    </row>
    <row r="7266" spans="1:3">
      <c r="A7266" s="19"/>
      <c r="B7266" s="19"/>
      <c r="C7266" s="10"/>
    </row>
    <row r="7267" spans="1:3">
      <c r="A7267" s="19"/>
      <c r="B7267" s="19"/>
      <c r="C7267" s="10"/>
    </row>
    <row r="7268" spans="1:3">
      <c r="A7268" s="19"/>
      <c r="B7268" s="19"/>
      <c r="C7268" s="10"/>
    </row>
    <row r="7269" spans="1:3">
      <c r="A7269" s="19"/>
      <c r="B7269" s="19"/>
      <c r="C7269" s="10"/>
    </row>
    <row r="7270" spans="1:3">
      <c r="A7270" s="19"/>
      <c r="B7270" s="19"/>
      <c r="C7270" s="10"/>
    </row>
    <row r="7271" spans="1:3">
      <c r="A7271" s="19"/>
      <c r="B7271" s="19"/>
      <c r="C7271" s="10"/>
    </row>
    <row r="7272" spans="1:3">
      <c r="A7272" s="19"/>
      <c r="B7272" s="19"/>
      <c r="C7272" s="10"/>
    </row>
    <row r="7273" spans="1:3">
      <c r="A7273" s="19"/>
      <c r="B7273" s="19"/>
      <c r="C7273" s="10"/>
    </row>
    <row r="7274" spans="1:3">
      <c r="A7274" s="19"/>
      <c r="B7274" s="19"/>
      <c r="C7274" s="10"/>
    </row>
    <row r="7275" spans="1:3">
      <c r="A7275" s="19"/>
      <c r="B7275" s="19"/>
      <c r="C7275" s="10"/>
    </row>
    <row r="7276" spans="1:3">
      <c r="A7276" s="19"/>
      <c r="B7276" s="19"/>
      <c r="C7276" s="10"/>
    </row>
    <row r="7277" spans="1:3">
      <c r="A7277" s="19"/>
      <c r="B7277" s="19"/>
      <c r="C7277" s="10"/>
    </row>
    <row r="7278" spans="1:3">
      <c r="A7278" s="19"/>
      <c r="B7278" s="19"/>
      <c r="C7278" s="10"/>
    </row>
    <row r="7279" spans="1:3">
      <c r="A7279" s="19"/>
      <c r="B7279" s="19"/>
      <c r="C7279" s="10"/>
    </row>
    <row r="7280" spans="1:3">
      <c r="A7280" s="19"/>
      <c r="B7280" s="19"/>
      <c r="C7280" s="10"/>
    </row>
    <row r="7281" spans="1:3">
      <c r="A7281" s="19"/>
      <c r="B7281" s="19"/>
      <c r="C7281" s="10"/>
    </row>
    <row r="7282" spans="1:3">
      <c r="A7282" s="19"/>
      <c r="B7282" s="19"/>
      <c r="C7282" s="10"/>
    </row>
    <row r="7283" spans="1:3">
      <c r="A7283" s="19"/>
      <c r="B7283" s="19"/>
      <c r="C7283" s="10"/>
    </row>
    <row r="7284" spans="1:3">
      <c r="A7284" s="19"/>
      <c r="B7284" s="19"/>
      <c r="C7284" s="10"/>
    </row>
    <row r="7285" spans="1:3">
      <c r="A7285" s="19"/>
      <c r="B7285" s="19"/>
      <c r="C7285" s="10"/>
    </row>
    <row r="7286" spans="1:3">
      <c r="A7286" s="19"/>
      <c r="B7286" s="19"/>
      <c r="C7286" s="10"/>
    </row>
    <row r="7287" spans="1:3">
      <c r="A7287" s="19"/>
      <c r="B7287" s="19"/>
      <c r="C7287" s="10"/>
    </row>
    <row r="7288" spans="1:3">
      <c r="A7288" s="19"/>
      <c r="B7288" s="19"/>
      <c r="C7288" s="10"/>
    </row>
    <row r="7289" spans="1:3">
      <c r="A7289" s="19"/>
      <c r="B7289" s="19"/>
      <c r="C7289" s="10"/>
    </row>
    <row r="7290" spans="1:3">
      <c r="A7290" s="19"/>
      <c r="B7290" s="19"/>
      <c r="C7290" s="10"/>
    </row>
    <row r="7291" spans="1:3">
      <c r="A7291" s="19"/>
      <c r="B7291" s="19"/>
      <c r="C7291" s="10"/>
    </row>
    <row r="7292" spans="1:3">
      <c r="A7292" s="19"/>
      <c r="B7292" s="19"/>
      <c r="C7292" s="10"/>
    </row>
    <row r="7293" spans="1:3">
      <c r="A7293" s="19"/>
      <c r="B7293" s="19"/>
      <c r="C7293" s="10"/>
    </row>
    <row r="7294" spans="1:3">
      <c r="A7294" s="19"/>
      <c r="B7294" s="19"/>
      <c r="C7294" s="10"/>
    </row>
    <row r="7295" spans="1:3">
      <c r="A7295" s="19"/>
      <c r="B7295" s="19"/>
      <c r="C7295" s="10"/>
    </row>
    <row r="7296" spans="1:3">
      <c r="A7296" s="19"/>
      <c r="B7296" s="19"/>
      <c r="C7296" s="10"/>
    </row>
    <row r="7297" spans="1:3">
      <c r="A7297" s="19"/>
      <c r="B7297" s="19"/>
      <c r="C7297" s="10"/>
    </row>
    <row r="7298" spans="1:3">
      <c r="A7298" s="19"/>
      <c r="B7298" s="19"/>
      <c r="C7298" s="10"/>
    </row>
    <row r="7299" spans="1:3">
      <c r="A7299" s="19"/>
      <c r="B7299" s="19"/>
      <c r="C7299" s="10"/>
    </row>
    <row r="7300" spans="1:3">
      <c r="A7300" s="19"/>
      <c r="B7300" s="19"/>
      <c r="C7300" s="10"/>
    </row>
    <row r="7301" spans="1:3">
      <c r="A7301" s="19"/>
      <c r="B7301" s="19"/>
      <c r="C7301" s="10"/>
    </row>
    <row r="7302" spans="1:3">
      <c r="A7302" s="19"/>
      <c r="B7302" s="19"/>
      <c r="C7302" s="10"/>
    </row>
    <row r="7303" spans="1:3">
      <c r="A7303" s="19"/>
      <c r="B7303" s="19"/>
      <c r="C7303" s="10"/>
    </row>
    <row r="7304" spans="1:3">
      <c r="A7304" s="19"/>
      <c r="B7304" s="19"/>
      <c r="C7304" s="10"/>
    </row>
    <row r="7305" spans="1:3">
      <c r="A7305" s="19"/>
      <c r="B7305" s="19"/>
      <c r="C7305" s="10"/>
    </row>
    <row r="7306" spans="1:3">
      <c r="A7306" s="19"/>
      <c r="B7306" s="19"/>
      <c r="C7306" s="10"/>
    </row>
    <row r="7307" spans="1:3">
      <c r="A7307" s="19"/>
      <c r="B7307" s="19"/>
      <c r="C7307" s="10"/>
    </row>
    <row r="7308" spans="1:3">
      <c r="A7308" s="19"/>
      <c r="B7308" s="19"/>
      <c r="C7308" s="10"/>
    </row>
    <row r="7309" spans="1:3">
      <c r="A7309" s="19"/>
      <c r="B7309" s="19"/>
      <c r="C7309" s="10"/>
    </row>
    <row r="7310" spans="1:3">
      <c r="A7310" s="19"/>
      <c r="B7310" s="19"/>
      <c r="C7310" s="10"/>
    </row>
    <row r="7311" spans="1:3">
      <c r="A7311" s="19"/>
      <c r="B7311" s="19"/>
      <c r="C7311" s="10"/>
    </row>
    <row r="7312" spans="1:3">
      <c r="A7312" s="19"/>
      <c r="B7312" s="19"/>
      <c r="C7312" s="10"/>
    </row>
    <row r="7313" spans="1:3">
      <c r="A7313" s="19"/>
      <c r="B7313" s="19"/>
      <c r="C7313" s="10"/>
    </row>
    <row r="7314" spans="1:3">
      <c r="A7314" s="19"/>
      <c r="B7314" s="19"/>
      <c r="C7314" s="10"/>
    </row>
    <row r="7315" spans="1:3">
      <c r="A7315" s="19"/>
      <c r="B7315" s="19"/>
      <c r="C7315" s="10"/>
    </row>
    <row r="7316" spans="1:3">
      <c r="A7316" s="19"/>
      <c r="B7316" s="19"/>
      <c r="C7316" s="10"/>
    </row>
    <row r="7317" spans="1:3">
      <c r="A7317" s="19"/>
      <c r="B7317" s="19"/>
      <c r="C7317" s="10"/>
    </row>
    <row r="7318" spans="1:3">
      <c r="A7318" s="19"/>
      <c r="B7318" s="19"/>
      <c r="C7318" s="10"/>
    </row>
    <row r="7319" spans="1:3">
      <c r="A7319" s="19"/>
      <c r="B7319" s="19"/>
      <c r="C7319" s="10"/>
    </row>
    <row r="7320" spans="1:3">
      <c r="A7320" s="19"/>
      <c r="B7320" s="19"/>
      <c r="C7320" s="10"/>
    </row>
    <row r="7321" spans="1:3">
      <c r="A7321" s="19"/>
      <c r="B7321" s="19"/>
      <c r="C7321" s="10"/>
    </row>
    <row r="7322" spans="1:3">
      <c r="A7322" s="19"/>
      <c r="B7322" s="19"/>
      <c r="C7322" s="10"/>
    </row>
    <row r="7323" spans="1:3">
      <c r="A7323" s="19"/>
      <c r="B7323" s="19"/>
      <c r="C7323" s="10"/>
    </row>
    <row r="7324" spans="1:3">
      <c r="A7324" s="19"/>
      <c r="B7324" s="19"/>
      <c r="C7324" s="10"/>
    </row>
    <row r="7325" spans="1:3">
      <c r="A7325" s="19"/>
      <c r="B7325" s="19"/>
      <c r="C7325" s="10"/>
    </row>
    <row r="7326" spans="1:3">
      <c r="A7326" s="19"/>
      <c r="B7326" s="19"/>
      <c r="C7326" s="10"/>
    </row>
    <row r="7327" spans="1:3">
      <c r="A7327" s="19"/>
      <c r="B7327" s="19"/>
      <c r="C7327" s="10"/>
    </row>
    <row r="7328" spans="1:3">
      <c r="A7328" s="19"/>
      <c r="B7328" s="19"/>
      <c r="C7328" s="10"/>
    </row>
    <row r="7329" spans="1:3">
      <c r="A7329" s="19"/>
      <c r="B7329" s="19"/>
      <c r="C7329" s="10"/>
    </row>
    <row r="7330" spans="1:3">
      <c r="A7330" s="19"/>
      <c r="B7330" s="19"/>
      <c r="C7330" s="10"/>
    </row>
    <row r="7331" spans="1:3">
      <c r="A7331" s="19"/>
      <c r="B7331" s="19"/>
      <c r="C7331" s="10"/>
    </row>
    <row r="7332" spans="1:3">
      <c r="A7332" s="19"/>
      <c r="B7332" s="19"/>
      <c r="C7332" s="10"/>
    </row>
    <row r="7333" spans="1:3">
      <c r="A7333" s="19"/>
      <c r="B7333" s="19"/>
      <c r="C7333" s="10"/>
    </row>
    <row r="7334" spans="1:3">
      <c r="A7334" s="19"/>
      <c r="B7334" s="19"/>
      <c r="C7334" s="10"/>
    </row>
    <row r="7335" spans="1:3">
      <c r="A7335" s="19"/>
      <c r="B7335" s="19"/>
      <c r="C7335" s="10"/>
    </row>
    <row r="7336" spans="1:3">
      <c r="A7336" s="19"/>
      <c r="B7336" s="19"/>
      <c r="C7336" s="10"/>
    </row>
    <row r="7337" spans="1:3">
      <c r="A7337" s="19"/>
      <c r="B7337" s="19"/>
      <c r="C7337" s="10"/>
    </row>
    <row r="7338" spans="1:3">
      <c r="A7338" s="19"/>
      <c r="B7338" s="19"/>
      <c r="C7338" s="10"/>
    </row>
    <row r="7339" spans="1:3">
      <c r="A7339" s="19"/>
      <c r="B7339" s="19"/>
      <c r="C7339" s="10"/>
    </row>
    <row r="7340" spans="1:3">
      <c r="A7340" s="19"/>
      <c r="B7340" s="19"/>
      <c r="C7340" s="10"/>
    </row>
    <row r="7341" spans="1:3">
      <c r="A7341" s="19"/>
      <c r="B7341" s="19"/>
      <c r="C7341" s="10"/>
    </row>
    <row r="7342" spans="1:3">
      <c r="A7342" s="19"/>
      <c r="B7342" s="19"/>
      <c r="C7342" s="10"/>
    </row>
    <row r="7343" spans="1:3">
      <c r="A7343" s="19"/>
      <c r="B7343" s="19"/>
      <c r="C7343" s="10"/>
    </row>
    <row r="7344" spans="1:3">
      <c r="A7344" s="19"/>
      <c r="B7344" s="19"/>
      <c r="C7344" s="10"/>
    </row>
    <row r="7345" spans="1:3">
      <c r="A7345" s="19"/>
      <c r="B7345" s="19"/>
      <c r="C7345" s="10"/>
    </row>
    <row r="7346" spans="1:3">
      <c r="A7346" s="19"/>
      <c r="B7346" s="19"/>
      <c r="C7346" s="10"/>
    </row>
    <row r="7347" spans="1:3">
      <c r="A7347" s="19"/>
      <c r="B7347" s="19"/>
      <c r="C7347" s="10"/>
    </row>
    <row r="7348" spans="1:3">
      <c r="A7348" s="19"/>
      <c r="B7348" s="19"/>
      <c r="C7348" s="10"/>
    </row>
    <row r="7349" spans="1:3">
      <c r="A7349" s="19"/>
      <c r="B7349" s="19"/>
      <c r="C7349" s="10"/>
    </row>
    <row r="7350" spans="1:3">
      <c r="A7350" s="19"/>
      <c r="B7350" s="19"/>
      <c r="C7350" s="10"/>
    </row>
    <row r="7351" spans="1:3">
      <c r="A7351" s="19"/>
      <c r="B7351" s="19"/>
      <c r="C7351" s="10"/>
    </row>
    <row r="7352" spans="1:3">
      <c r="A7352" s="19"/>
      <c r="B7352" s="19"/>
      <c r="C7352" s="10"/>
    </row>
    <row r="7353" spans="1:3">
      <c r="A7353" s="19"/>
      <c r="B7353" s="19"/>
      <c r="C7353" s="10"/>
    </row>
    <row r="7354" spans="1:3">
      <c r="A7354" s="19"/>
      <c r="B7354" s="19"/>
      <c r="C7354" s="10"/>
    </row>
    <row r="7355" spans="1:3">
      <c r="A7355" s="19"/>
      <c r="B7355" s="19"/>
      <c r="C7355" s="10"/>
    </row>
    <row r="7356" spans="1:3">
      <c r="A7356" s="19"/>
      <c r="B7356" s="19"/>
      <c r="C7356" s="10"/>
    </row>
    <row r="7357" spans="1:3">
      <c r="A7357" s="19"/>
      <c r="B7357" s="19"/>
      <c r="C7357" s="10"/>
    </row>
    <row r="7358" spans="1:3">
      <c r="A7358" s="19"/>
      <c r="B7358" s="19"/>
      <c r="C7358" s="10"/>
    </row>
    <row r="7359" spans="1:3">
      <c r="A7359" s="19"/>
      <c r="B7359" s="19"/>
      <c r="C7359" s="10"/>
    </row>
    <row r="7360" spans="1:3">
      <c r="A7360" s="19"/>
      <c r="B7360" s="19"/>
      <c r="C7360" s="10"/>
    </row>
    <row r="7361" spans="1:3">
      <c r="A7361" s="19"/>
      <c r="B7361" s="19"/>
      <c r="C7361" s="10"/>
    </row>
    <row r="7362" spans="1:3">
      <c r="A7362" s="19"/>
      <c r="B7362" s="19"/>
      <c r="C7362" s="10"/>
    </row>
    <row r="7363" spans="1:3">
      <c r="A7363" s="19"/>
      <c r="B7363" s="19"/>
      <c r="C7363" s="10"/>
    </row>
    <row r="7364" spans="1:3">
      <c r="A7364" s="19"/>
      <c r="B7364" s="19"/>
      <c r="C7364" s="10"/>
    </row>
    <row r="7365" spans="1:3">
      <c r="A7365" s="19"/>
      <c r="B7365" s="19"/>
      <c r="C7365" s="10"/>
    </row>
    <row r="7366" spans="1:3">
      <c r="A7366" s="19"/>
      <c r="B7366" s="19"/>
      <c r="C7366" s="10"/>
    </row>
    <row r="7367" spans="1:3">
      <c r="A7367" s="19"/>
      <c r="B7367" s="19"/>
      <c r="C7367" s="10"/>
    </row>
    <row r="7368" spans="1:3">
      <c r="A7368" s="19"/>
      <c r="B7368" s="19"/>
      <c r="C7368" s="10"/>
    </row>
    <row r="7369" spans="1:3">
      <c r="A7369" s="19"/>
      <c r="B7369" s="19"/>
      <c r="C7369" s="10"/>
    </row>
    <row r="7370" spans="1:3">
      <c r="A7370" s="19"/>
      <c r="B7370" s="19"/>
      <c r="C7370" s="10"/>
    </row>
    <row r="7371" spans="1:3">
      <c r="A7371" s="19"/>
      <c r="B7371" s="19"/>
      <c r="C7371" s="10"/>
    </row>
    <row r="7372" spans="1:3">
      <c r="A7372" s="19"/>
      <c r="B7372" s="19"/>
      <c r="C7372" s="10"/>
    </row>
    <row r="7373" spans="1:3">
      <c r="A7373" s="19"/>
      <c r="B7373" s="19"/>
      <c r="C7373" s="10"/>
    </row>
    <row r="7374" spans="1:3">
      <c r="A7374" s="19"/>
      <c r="B7374" s="19"/>
      <c r="C7374" s="10"/>
    </row>
    <row r="7375" spans="1:3">
      <c r="A7375" s="19"/>
      <c r="B7375" s="19"/>
      <c r="C7375" s="10"/>
    </row>
    <row r="7376" spans="1:3">
      <c r="A7376" s="19"/>
      <c r="B7376" s="19"/>
      <c r="C7376" s="10"/>
    </row>
    <row r="7377" spans="1:3">
      <c r="A7377" s="19"/>
      <c r="B7377" s="19"/>
      <c r="C7377" s="10"/>
    </row>
    <row r="7378" spans="1:3">
      <c r="A7378" s="19"/>
      <c r="B7378" s="19"/>
      <c r="C7378" s="10"/>
    </row>
    <row r="7379" spans="1:3">
      <c r="A7379" s="19"/>
      <c r="B7379" s="19"/>
      <c r="C7379" s="10"/>
    </row>
    <row r="7380" spans="1:3">
      <c r="A7380" s="19"/>
      <c r="B7380" s="19"/>
      <c r="C7380" s="10"/>
    </row>
    <row r="7381" spans="1:3">
      <c r="A7381" s="19"/>
      <c r="B7381" s="19"/>
      <c r="C7381" s="10"/>
    </row>
    <row r="7382" spans="1:3">
      <c r="A7382" s="19"/>
      <c r="B7382" s="19"/>
      <c r="C7382" s="10"/>
    </row>
    <row r="7383" spans="1:3">
      <c r="A7383" s="19"/>
      <c r="B7383" s="19"/>
      <c r="C7383" s="10"/>
    </row>
    <row r="7384" spans="1:3">
      <c r="A7384" s="19"/>
      <c r="B7384" s="19"/>
      <c r="C7384" s="10"/>
    </row>
    <row r="7385" spans="1:3">
      <c r="A7385" s="19"/>
      <c r="B7385" s="19"/>
      <c r="C7385" s="10"/>
    </row>
    <row r="7386" spans="1:3">
      <c r="A7386" s="19"/>
      <c r="B7386" s="19"/>
      <c r="C7386" s="10"/>
    </row>
    <row r="7387" spans="1:3">
      <c r="A7387" s="19"/>
      <c r="B7387" s="19"/>
      <c r="C7387" s="10"/>
    </row>
    <row r="7388" spans="1:3">
      <c r="A7388" s="19"/>
      <c r="B7388" s="19"/>
      <c r="C7388" s="10"/>
    </row>
    <row r="7389" spans="1:3">
      <c r="A7389" s="19"/>
      <c r="B7389" s="19"/>
      <c r="C7389" s="10"/>
    </row>
    <row r="7390" spans="1:3">
      <c r="A7390" s="19"/>
      <c r="B7390" s="19"/>
      <c r="C7390" s="10"/>
    </row>
    <row r="7391" spans="1:3">
      <c r="A7391" s="19"/>
      <c r="B7391" s="19"/>
      <c r="C7391" s="10"/>
    </row>
    <row r="7392" spans="1:3">
      <c r="A7392" s="19"/>
      <c r="B7392" s="19"/>
      <c r="C7392" s="10"/>
    </row>
    <row r="7393" spans="1:3">
      <c r="A7393" s="19"/>
      <c r="B7393" s="19"/>
      <c r="C7393" s="10"/>
    </row>
    <row r="7394" spans="1:3">
      <c r="A7394" s="19"/>
      <c r="B7394" s="19"/>
      <c r="C7394" s="10"/>
    </row>
    <row r="7395" spans="1:3">
      <c r="A7395" s="19"/>
      <c r="B7395" s="19"/>
      <c r="C7395" s="10"/>
    </row>
    <row r="7396" spans="1:3">
      <c r="A7396" s="19"/>
      <c r="B7396" s="19"/>
      <c r="C7396" s="10"/>
    </row>
    <row r="7397" spans="1:3">
      <c r="A7397" s="19"/>
      <c r="B7397" s="19"/>
      <c r="C7397" s="10"/>
    </row>
    <row r="7398" spans="1:3">
      <c r="A7398" s="19"/>
      <c r="B7398" s="19"/>
      <c r="C7398" s="10"/>
    </row>
    <row r="7399" spans="1:3">
      <c r="A7399" s="19"/>
      <c r="B7399" s="19"/>
      <c r="C7399" s="10"/>
    </row>
    <row r="7400" spans="1:3">
      <c r="A7400" s="19"/>
      <c r="B7400" s="19"/>
      <c r="C7400" s="10"/>
    </row>
    <row r="7401" spans="1:3">
      <c r="A7401" s="19"/>
      <c r="B7401" s="19"/>
      <c r="C7401" s="10"/>
    </row>
    <row r="7402" spans="1:3">
      <c r="A7402" s="19"/>
      <c r="B7402" s="19"/>
      <c r="C7402" s="10"/>
    </row>
    <row r="7403" spans="1:3">
      <c r="A7403" s="19"/>
      <c r="B7403" s="19"/>
      <c r="C7403" s="10"/>
    </row>
    <row r="7404" spans="1:3">
      <c r="A7404" s="19"/>
      <c r="B7404" s="19"/>
      <c r="C7404" s="10"/>
    </row>
    <row r="7405" spans="1:3">
      <c r="A7405" s="19"/>
      <c r="B7405" s="19"/>
      <c r="C7405" s="10"/>
    </row>
    <row r="7406" spans="1:3">
      <c r="A7406" s="19"/>
      <c r="B7406" s="19"/>
      <c r="C7406" s="10"/>
    </row>
    <row r="7407" spans="1:3">
      <c r="A7407" s="19"/>
      <c r="B7407" s="19"/>
      <c r="C7407" s="10"/>
    </row>
    <row r="7408" spans="1:3">
      <c r="A7408" s="19"/>
      <c r="B7408" s="19"/>
      <c r="C7408" s="10"/>
    </row>
    <row r="7409" spans="1:3">
      <c r="A7409" s="19"/>
      <c r="B7409" s="19"/>
      <c r="C7409" s="10"/>
    </row>
    <row r="7410" spans="1:3">
      <c r="A7410" s="19"/>
      <c r="B7410" s="19"/>
      <c r="C7410" s="10"/>
    </row>
    <row r="7411" spans="1:3">
      <c r="A7411" s="19"/>
      <c r="B7411" s="19"/>
      <c r="C7411" s="10"/>
    </row>
    <row r="7412" spans="1:3">
      <c r="A7412" s="19"/>
      <c r="B7412" s="19"/>
      <c r="C7412" s="10"/>
    </row>
    <row r="7413" spans="1:3">
      <c r="A7413" s="19"/>
      <c r="B7413" s="19"/>
      <c r="C7413" s="10"/>
    </row>
    <row r="7414" spans="1:3">
      <c r="A7414" s="19"/>
      <c r="B7414" s="19"/>
      <c r="C7414" s="10"/>
    </row>
    <row r="7415" spans="1:3">
      <c r="A7415" s="19"/>
      <c r="B7415" s="19"/>
      <c r="C7415" s="10"/>
    </row>
    <row r="7416" spans="1:3">
      <c r="A7416" s="19"/>
      <c r="B7416" s="19"/>
      <c r="C7416" s="10"/>
    </row>
    <row r="7417" spans="1:3">
      <c r="A7417" s="19"/>
      <c r="B7417" s="19"/>
      <c r="C7417" s="10"/>
    </row>
    <row r="7418" spans="1:3">
      <c r="A7418" s="19"/>
      <c r="B7418" s="19"/>
      <c r="C7418" s="10"/>
    </row>
    <row r="7419" spans="1:3">
      <c r="A7419" s="19"/>
      <c r="B7419" s="19"/>
      <c r="C7419" s="10"/>
    </row>
    <row r="7420" spans="1:3">
      <c r="A7420" s="19"/>
      <c r="B7420" s="19"/>
      <c r="C7420" s="10"/>
    </row>
    <row r="7421" spans="1:3">
      <c r="A7421" s="19"/>
      <c r="B7421" s="19"/>
      <c r="C7421" s="10"/>
    </row>
    <row r="7422" spans="1:3">
      <c r="A7422" s="19"/>
      <c r="B7422" s="19"/>
      <c r="C7422" s="10"/>
    </row>
    <row r="7423" spans="1:3">
      <c r="A7423" s="19"/>
      <c r="B7423" s="19"/>
      <c r="C7423" s="10"/>
    </row>
    <row r="7424" spans="1:3">
      <c r="A7424" s="19"/>
      <c r="B7424" s="19"/>
      <c r="C7424" s="10"/>
    </row>
    <row r="7425" spans="1:3">
      <c r="A7425" s="19"/>
      <c r="B7425" s="19"/>
      <c r="C7425" s="10"/>
    </row>
    <row r="7426" spans="1:3">
      <c r="A7426" s="19"/>
      <c r="B7426" s="19"/>
      <c r="C7426" s="10"/>
    </row>
    <row r="7427" spans="1:3">
      <c r="A7427" s="19"/>
      <c r="B7427" s="19"/>
      <c r="C7427" s="10"/>
    </row>
    <row r="7428" spans="1:3">
      <c r="A7428" s="19"/>
      <c r="B7428" s="19"/>
      <c r="C7428" s="10"/>
    </row>
    <row r="7429" spans="1:3">
      <c r="A7429" s="19"/>
      <c r="B7429" s="19"/>
      <c r="C7429" s="10"/>
    </row>
    <row r="7430" spans="1:3">
      <c r="A7430" s="19"/>
      <c r="B7430" s="19"/>
      <c r="C7430" s="10"/>
    </row>
    <row r="7431" spans="1:3">
      <c r="A7431" s="19"/>
      <c r="B7431" s="19"/>
      <c r="C7431" s="10"/>
    </row>
    <row r="7432" spans="1:3">
      <c r="A7432" s="19"/>
      <c r="B7432" s="19"/>
      <c r="C7432" s="10"/>
    </row>
    <row r="7433" spans="1:3">
      <c r="A7433" s="19"/>
      <c r="B7433" s="19"/>
      <c r="C7433" s="10"/>
    </row>
    <row r="7434" spans="1:3">
      <c r="A7434" s="19"/>
      <c r="B7434" s="19"/>
      <c r="C7434" s="10"/>
    </row>
    <row r="7435" spans="1:3">
      <c r="A7435" s="19"/>
      <c r="B7435" s="19"/>
      <c r="C7435" s="10"/>
    </row>
    <row r="7436" spans="1:3">
      <c r="A7436" s="19"/>
      <c r="B7436" s="19"/>
      <c r="C7436" s="10"/>
    </row>
    <row r="7437" spans="1:3">
      <c r="A7437" s="19"/>
      <c r="B7437" s="19"/>
      <c r="C7437" s="10"/>
    </row>
    <row r="7438" spans="1:3">
      <c r="A7438" s="19"/>
      <c r="B7438" s="19"/>
      <c r="C7438" s="10"/>
    </row>
    <row r="7439" spans="1:3">
      <c r="A7439" s="19"/>
      <c r="B7439" s="19"/>
      <c r="C7439" s="10"/>
    </row>
    <row r="7440" spans="1:3">
      <c r="A7440" s="19"/>
      <c r="B7440" s="19"/>
      <c r="C7440" s="10"/>
    </row>
    <row r="7441" spans="1:3">
      <c r="A7441" s="19"/>
      <c r="B7441" s="19"/>
      <c r="C7441" s="10"/>
    </row>
    <row r="7442" spans="1:3">
      <c r="A7442" s="19"/>
      <c r="B7442" s="19"/>
      <c r="C7442" s="10"/>
    </row>
    <row r="7443" spans="1:3">
      <c r="A7443" s="19"/>
      <c r="B7443" s="19"/>
      <c r="C7443" s="10"/>
    </row>
    <row r="7444" spans="1:3">
      <c r="A7444" s="19"/>
      <c r="B7444" s="19"/>
      <c r="C7444" s="10"/>
    </row>
    <row r="7445" spans="1:3">
      <c r="A7445" s="19"/>
      <c r="B7445" s="19"/>
      <c r="C7445" s="10"/>
    </row>
    <row r="7446" spans="1:3">
      <c r="A7446" s="19"/>
      <c r="B7446" s="19"/>
      <c r="C7446" s="10"/>
    </row>
    <row r="7447" spans="1:3">
      <c r="A7447" s="19"/>
      <c r="B7447" s="19"/>
      <c r="C7447" s="10"/>
    </row>
    <row r="7448" spans="1:3">
      <c r="A7448" s="19"/>
      <c r="B7448" s="19"/>
      <c r="C7448" s="10"/>
    </row>
    <row r="7449" spans="1:3">
      <c r="A7449" s="19"/>
      <c r="B7449" s="19"/>
      <c r="C7449" s="10"/>
    </row>
    <row r="7450" spans="1:3">
      <c r="A7450" s="19"/>
      <c r="B7450" s="19"/>
      <c r="C7450" s="10"/>
    </row>
    <row r="7451" spans="1:3">
      <c r="A7451" s="19"/>
      <c r="B7451" s="19"/>
      <c r="C7451" s="10"/>
    </row>
    <row r="7452" spans="1:3">
      <c r="A7452" s="19"/>
      <c r="B7452" s="19"/>
      <c r="C7452" s="10"/>
    </row>
    <row r="7453" spans="1:3">
      <c r="A7453" s="19"/>
      <c r="B7453" s="19"/>
      <c r="C7453" s="10"/>
    </row>
    <row r="7454" spans="1:3">
      <c r="A7454" s="19"/>
      <c r="B7454" s="19"/>
      <c r="C7454" s="10"/>
    </row>
    <row r="7455" spans="1:3">
      <c r="A7455" s="19"/>
      <c r="B7455" s="19"/>
      <c r="C7455" s="10"/>
    </row>
    <row r="7456" spans="1:3">
      <c r="A7456" s="19"/>
      <c r="B7456" s="19"/>
      <c r="C7456" s="10"/>
    </row>
    <row r="7457" spans="1:3">
      <c r="A7457" s="19"/>
      <c r="B7457" s="19"/>
      <c r="C7457" s="10"/>
    </row>
    <row r="7458" spans="1:3">
      <c r="A7458" s="19"/>
      <c r="B7458" s="19"/>
      <c r="C7458" s="10"/>
    </row>
    <row r="7459" spans="1:3">
      <c r="A7459" s="19"/>
      <c r="B7459" s="19"/>
      <c r="C7459" s="10"/>
    </row>
    <row r="7460" spans="1:3">
      <c r="A7460" s="19"/>
      <c r="B7460" s="19"/>
      <c r="C7460" s="10"/>
    </row>
    <row r="7461" spans="1:3">
      <c r="A7461" s="19"/>
      <c r="B7461" s="19"/>
      <c r="C7461" s="10"/>
    </row>
    <row r="7462" spans="1:3">
      <c r="A7462" s="19"/>
      <c r="B7462" s="19"/>
      <c r="C7462" s="10"/>
    </row>
    <row r="7463" spans="1:3">
      <c r="A7463" s="19"/>
      <c r="B7463" s="19"/>
      <c r="C7463" s="10"/>
    </row>
    <row r="7464" spans="1:3">
      <c r="A7464" s="19"/>
      <c r="B7464" s="19"/>
      <c r="C7464" s="10"/>
    </row>
    <row r="7465" spans="1:3">
      <c r="A7465" s="19"/>
      <c r="B7465" s="19"/>
      <c r="C7465" s="10"/>
    </row>
    <row r="7466" spans="1:3">
      <c r="A7466" s="19"/>
      <c r="B7466" s="19"/>
      <c r="C7466" s="10"/>
    </row>
    <row r="7467" spans="1:3">
      <c r="A7467" s="19"/>
      <c r="B7467" s="19"/>
      <c r="C7467" s="10"/>
    </row>
    <row r="7468" spans="1:3">
      <c r="A7468" s="19"/>
      <c r="B7468" s="19"/>
      <c r="C7468" s="10"/>
    </row>
    <row r="7469" spans="1:3">
      <c r="A7469" s="19"/>
      <c r="B7469" s="19"/>
      <c r="C7469" s="10"/>
    </row>
    <row r="7470" spans="1:3">
      <c r="A7470" s="19"/>
      <c r="B7470" s="19"/>
      <c r="C7470" s="10"/>
    </row>
    <row r="7471" spans="1:3">
      <c r="A7471" s="19"/>
      <c r="B7471" s="19"/>
      <c r="C7471" s="10"/>
    </row>
    <row r="7472" spans="1:3">
      <c r="A7472" s="19"/>
      <c r="B7472" s="19"/>
      <c r="C7472" s="10"/>
    </row>
    <row r="7473" spans="1:3">
      <c r="A7473" s="19"/>
      <c r="B7473" s="19"/>
      <c r="C7473" s="10"/>
    </row>
    <row r="7474" spans="1:3">
      <c r="A7474" s="19"/>
      <c r="B7474" s="19"/>
      <c r="C7474" s="10"/>
    </row>
    <row r="7475" spans="1:3">
      <c r="A7475" s="19"/>
      <c r="B7475" s="19"/>
      <c r="C7475" s="10"/>
    </row>
    <row r="7476" spans="1:3">
      <c r="A7476" s="19"/>
      <c r="B7476" s="19"/>
      <c r="C7476" s="10"/>
    </row>
    <row r="7477" spans="1:3">
      <c r="A7477" s="19"/>
      <c r="B7477" s="19"/>
      <c r="C7477" s="10"/>
    </row>
    <row r="7478" spans="1:3">
      <c r="A7478" s="19"/>
      <c r="B7478" s="19"/>
      <c r="C7478" s="10"/>
    </row>
    <row r="7479" spans="1:3">
      <c r="A7479" s="19"/>
      <c r="B7479" s="19"/>
      <c r="C7479" s="10"/>
    </row>
    <row r="7480" spans="1:3">
      <c r="A7480" s="19"/>
      <c r="B7480" s="19"/>
      <c r="C7480" s="10"/>
    </row>
    <row r="7481" spans="1:3">
      <c r="A7481" s="19"/>
      <c r="B7481" s="19"/>
      <c r="C7481" s="10"/>
    </row>
    <row r="7482" spans="1:3">
      <c r="A7482" s="19"/>
      <c r="B7482" s="19"/>
      <c r="C7482" s="10"/>
    </row>
    <row r="7483" spans="1:3">
      <c r="A7483" s="19"/>
      <c r="B7483" s="19"/>
      <c r="C7483" s="10"/>
    </row>
    <row r="7484" spans="1:3">
      <c r="A7484" s="19"/>
      <c r="B7484" s="19"/>
      <c r="C7484" s="10"/>
    </row>
    <row r="7485" spans="1:3">
      <c r="A7485" s="19"/>
      <c r="B7485" s="19"/>
      <c r="C7485" s="10"/>
    </row>
    <row r="7486" spans="1:3">
      <c r="A7486" s="19"/>
      <c r="B7486" s="19"/>
      <c r="C7486" s="10"/>
    </row>
    <row r="7487" spans="1:3">
      <c r="A7487" s="19"/>
      <c r="B7487" s="19"/>
      <c r="C7487" s="10"/>
    </row>
    <row r="7488" spans="1:3">
      <c r="A7488" s="19"/>
      <c r="B7488" s="19"/>
      <c r="C7488" s="10"/>
    </row>
    <row r="7489" spans="1:3">
      <c r="A7489" s="19"/>
      <c r="B7489" s="19"/>
      <c r="C7489" s="10"/>
    </row>
    <row r="7490" spans="1:3">
      <c r="A7490" s="19"/>
      <c r="B7490" s="19"/>
      <c r="C7490" s="10"/>
    </row>
    <row r="7491" spans="1:3">
      <c r="A7491" s="19"/>
      <c r="B7491" s="19"/>
      <c r="C7491" s="10"/>
    </row>
    <row r="7492" spans="1:3">
      <c r="A7492" s="19"/>
      <c r="B7492" s="19"/>
      <c r="C7492" s="10"/>
    </row>
    <row r="7493" spans="1:3">
      <c r="A7493" s="19"/>
      <c r="B7493" s="19"/>
      <c r="C7493" s="10"/>
    </row>
    <row r="7494" spans="1:3">
      <c r="A7494" s="19"/>
      <c r="B7494" s="19"/>
      <c r="C7494" s="10"/>
    </row>
    <row r="7495" spans="1:3">
      <c r="A7495" s="19"/>
      <c r="B7495" s="19"/>
      <c r="C7495" s="10"/>
    </row>
    <row r="7496" spans="1:3">
      <c r="A7496" s="19"/>
      <c r="B7496" s="19"/>
      <c r="C7496" s="10"/>
    </row>
    <row r="7497" spans="1:3">
      <c r="A7497" s="19"/>
      <c r="B7497" s="19"/>
      <c r="C7497" s="10"/>
    </row>
    <row r="7498" spans="1:3">
      <c r="A7498" s="19"/>
      <c r="B7498" s="19"/>
      <c r="C7498" s="10"/>
    </row>
    <row r="7499" spans="1:3">
      <c r="A7499" s="19"/>
      <c r="B7499" s="19"/>
      <c r="C7499" s="10"/>
    </row>
    <row r="7500" spans="1:3">
      <c r="A7500" s="19"/>
      <c r="B7500" s="19"/>
      <c r="C7500" s="10"/>
    </row>
    <row r="7501" spans="1:3">
      <c r="A7501" s="19"/>
      <c r="B7501" s="19"/>
      <c r="C7501" s="10"/>
    </row>
    <row r="7502" spans="1:3">
      <c r="A7502" s="19"/>
      <c r="B7502" s="19"/>
      <c r="C7502" s="10"/>
    </row>
    <row r="7503" spans="1:3">
      <c r="A7503" s="19"/>
      <c r="B7503" s="19"/>
      <c r="C7503" s="10"/>
    </row>
    <row r="7504" spans="1:3">
      <c r="A7504" s="19"/>
      <c r="B7504" s="19"/>
      <c r="C7504" s="10"/>
    </row>
    <row r="7505" spans="1:3">
      <c r="A7505" s="19"/>
      <c r="B7505" s="19"/>
      <c r="C7505" s="10"/>
    </row>
    <row r="7506" spans="1:3">
      <c r="A7506" s="19"/>
      <c r="B7506" s="19"/>
      <c r="C7506" s="10"/>
    </row>
    <row r="7507" spans="1:3">
      <c r="A7507" s="19"/>
      <c r="B7507" s="19"/>
      <c r="C7507" s="10"/>
    </row>
    <row r="7508" spans="1:3">
      <c r="A7508" s="19"/>
      <c r="B7508" s="19"/>
      <c r="C7508" s="10"/>
    </row>
    <row r="7509" spans="1:3">
      <c r="A7509" s="19"/>
      <c r="B7509" s="19"/>
      <c r="C7509" s="10"/>
    </row>
    <row r="7510" spans="1:3">
      <c r="A7510" s="19"/>
      <c r="B7510" s="19"/>
      <c r="C7510" s="10"/>
    </row>
    <row r="7511" spans="1:3">
      <c r="A7511" s="19"/>
      <c r="B7511" s="19"/>
      <c r="C7511" s="10"/>
    </row>
    <row r="7512" spans="1:3">
      <c r="A7512" s="19"/>
      <c r="B7512" s="19"/>
      <c r="C7512" s="10"/>
    </row>
    <row r="7513" spans="1:3">
      <c r="A7513" s="19"/>
      <c r="B7513" s="19"/>
      <c r="C7513" s="10"/>
    </row>
    <row r="7514" spans="1:3">
      <c r="A7514" s="19"/>
      <c r="B7514" s="19"/>
      <c r="C7514" s="10"/>
    </row>
    <row r="7515" spans="1:3">
      <c r="A7515" s="19"/>
      <c r="B7515" s="19"/>
      <c r="C7515" s="10"/>
    </row>
    <row r="7516" spans="1:3">
      <c r="A7516" s="19"/>
      <c r="B7516" s="19"/>
      <c r="C7516" s="10"/>
    </row>
    <row r="7517" spans="1:3">
      <c r="A7517" s="19"/>
      <c r="B7517" s="19"/>
      <c r="C7517" s="10"/>
    </row>
    <row r="7518" spans="1:3">
      <c r="A7518" s="19"/>
      <c r="B7518" s="19"/>
      <c r="C7518" s="10"/>
    </row>
    <row r="7519" spans="1:3">
      <c r="A7519" s="19"/>
      <c r="B7519" s="19"/>
      <c r="C7519" s="10"/>
    </row>
    <row r="7520" spans="1:3">
      <c r="A7520" s="19"/>
      <c r="B7520" s="19"/>
      <c r="C7520" s="10"/>
    </row>
    <row r="7521" spans="1:3">
      <c r="A7521" s="19"/>
      <c r="B7521" s="19"/>
      <c r="C7521" s="10"/>
    </row>
    <row r="7522" spans="1:3">
      <c r="A7522" s="19"/>
      <c r="B7522" s="19"/>
      <c r="C7522" s="10"/>
    </row>
    <row r="7523" spans="1:3">
      <c r="A7523" s="19"/>
      <c r="B7523" s="19"/>
      <c r="C7523" s="10"/>
    </row>
    <row r="7524" spans="1:3">
      <c r="A7524" s="19"/>
      <c r="B7524" s="19"/>
      <c r="C7524" s="10"/>
    </row>
    <row r="7525" spans="1:3">
      <c r="A7525" s="19"/>
      <c r="B7525" s="19"/>
      <c r="C7525" s="10"/>
    </row>
    <row r="7526" spans="1:3">
      <c r="A7526" s="19"/>
      <c r="B7526" s="19"/>
      <c r="C7526" s="10"/>
    </row>
    <row r="7527" spans="1:3">
      <c r="A7527" s="19"/>
      <c r="B7527" s="19"/>
      <c r="C7527" s="10"/>
    </row>
    <row r="7528" spans="1:3">
      <c r="A7528" s="19"/>
      <c r="B7528" s="19"/>
      <c r="C7528" s="10"/>
    </row>
    <row r="7529" spans="1:3">
      <c r="A7529" s="19"/>
      <c r="B7529" s="19"/>
      <c r="C7529" s="10"/>
    </row>
    <row r="7530" spans="1:3">
      <c r="A7530" s="19"/>
      <c r="B7530" s="19"/>
      <c r="C7530" s="10"/>
    </row>
    <row r="7531" spans="1:3">
      <c r="A7531" s="19"/>
      <c r="B7531" s="19"/>
      <c r="C7531" s="10"/>
    </row>
    <row r="7532" spans="1:3">
      <c r="A7532" s="19"/>
      <c r="B7532" s="19"/>
      <c r="C7532" s="10"/>
    </row>
    <row r="7533" spans="1:3">
      <c r="A7533" s="19"/>
      <c r="B7533" s="19"/>
      <c r="C7533" s="10"/>
    </row>
    <row r="7534" spans="1:3">
      <c r="A7534" s="19"/>
      <c r="B7534" s="19"/>
      <c r="C7534" s="10"/>
    </row>
    <row r="7535" spans="1:3">
      <c r="A7535" s="19"/>
      <c r="B7535" s="19"/>
      <c r="C7535" s="10"/>
    </row>
    <row r="7536" spans="1:3">
      <c r="A7536" s="19"/>
      <c r="B7536" s="19"/>
      <c r="C7536" s="10"/>
    </row>
    <row r="7537" spans="1:3">
      <c r="A7537" s="19"/>
      <c r="B7537" s="19"/>
      <c r="C7537" s="10"/>
    </row>
    <row r="7538" spans="1:3">
      <c r="A7538" s="19"/>
      <c r="B7538" s="19"/>
      <c r="C7538" s="10"/>
    </row>
    <row r="7539" spans="1:3">
      <c r="A7539" s="19"/>
      <c r="B7539" s="19"/>
      <c r="C7539" s="10"/>
    </row>
    <row r="7540" spans="1:3">
      <c r="A7540" s="19"/>
      <c r="B7540" s="19"/>
      <c r="C7540" s="10"/>
    </row>
    <row r="7541" spans="1:3">
      <c r="A7541" s="19"/>
      <c r="B7541" s="19"/>
      <c r="C7541" s="10"/>
    </row>
    <row r="7542" spans="1:3">
      <c r="A7542" s="19"/>
      <c r="B7542" s="19"/>
      <c r="C7542" s="10"/>
    </row>
    <row r="7543" spans="1:3">
      <c r="A7543" s="19"/>
      <c r="B7543" s="19"/>
      <c r="C7543" s="10"/>
    </row>
    <row r="7544" spans="1:3">
      <c r="A7544" s="19"/>
      <c r="B7544" s="19"/>
      <c r="C7544" s="10"/>
    </row>
    <row r="7545" spans="1:3">
      <c r="A7545" s="19"/>
      <c r="B7545" s="19"/>
      <c r="C7545" s="10"/>
    </row>
    <row r="7546" spans="1:3">
      <c r="A7546" s="19"/>
      <c r="B7546" s="19"/>
      <c r="C7546" s="10"/>
    </row>
    <row r="7547" spans="1:3">
      <c r="A7547" s="19"/>
      <c r="B7547" s="19"/>
      <c r="C7547" s="10"/>
    </row>
    <row r="7548" spans="1:3">
      <c r="A7548" s="19"/>
      <c r="B7548" s="19"/>
      <c r="C7548" s="10"/>
    </row>
    <row r="7549" spans="1:3">
      <c r="A7549" s="19"/>
      <c r="B7549" s="19"/>
      <c r="C7549" s="10"/>
    </row>
    <row r="7550" spans="1:3">
      <c r="A7550" s="19"/>
      <c r="B7550" s="19"/>
      <c r="C7550" s="10"/>
    </row>
    <row r="7551" spans="1:3">
      <c r="A7551" s="19"/>
      <c r="B7551" s="19"/>
      <c r="C7551" s="10"/>
    </row>
    <row r="7552" spans="1:3">
      <c r="A7552" s="19"/>
      <c r="B7552" s="19"/>
      <c r="C7552" s="10"/>
    </row>
    <row r="7553" spans="1:3">
      <c r="A7553" s="19"/>
      <c r="B7553" s="19"/>
      <c r="C7553" s="10"/>
    </row>
    <row r="7554" spans="1:3">
      <c r="A7554" s="19"/>
      <c r="B7554" s="19"/>
      <c r="C7554" s="10"/>
    </row>
    <row r="7555" spans="1:3">
      <c r="A7555" s="19"/>
      <c r="B7555" s="19"/>
      <c r="C7555" s="10"/>
    </row>
    <row r="7556" spans="1:3">
      <c r="A7556" s="19"/>
      <c r="B7556" s="19"/>
      <c r="C7556" s="10"/>
    </row>
    <row r="7557" spans="1:3">
      <c r="A7557" s="19"/>
      <c r="B7557" s="19"/>
      <c r="C7557" s="10"/>
    </row>
    <row r="7558" spans="1:3">
      <c r="A7558" s="19"/>
      <c r="B7558" s="19"/>
      <c r="C7558" s="10"/>
    </row>
    <row r="7559" spans="1:3">
      <c r="A7559" s="19"/>
      <c r="B7559" s="19"/>
      <c r="C7559" s="10"/>
    </row>
    <row r="7560" spans="1:3">
      <c r="A7560" s="19"/>
      <c r="B7560" s="19"/>
      <c r="C7560" s="10"/>
    </row>
    <row r="7561" spans="1:3">
      <c r="A7561" s="19"/>
      <c r="B7561" s="19"/>
      <c r="C7561" s="10"/>
    </row>
    <row r="7562" spans="1:3">
      <c r="A7562" s="19"/>
      <c r="B7562" s="19"/>
      <c r="C7562" s="10"/>
    </row>
    <row r="7563" spans="1:3">
      <c r="A7563" s="19"/>
      <c r="B7563" s="19"/>
      <c r="C7563" s="10"/>
    </row>
    <row r="7564" spans="1:3">
      <c r="A7564" s="19"/>
      <c r="B7564" s="19"/>
      <c r="C7564" s="10"/>
    </row>
    <row r="7565" spans="1:3">
      <c r="A7565" s="19"/>
      <c r="B7565" s="19"/>
      <c r="C7565" s="10"/>
    </row>
    <row r="7566" spans="1:3">
      <c r="A7566" s="19"/>
      <c r="B7566" s="19"/>
      <c r="C7566" s="10"/>
    </row>
    <row r="7567" spans="1:3">
      <c r="A7567" s="19"/>
      <c r="B7567" s="19"/>
      <c r="C7567" s="10"/>
    </row>
    <row r="7568" spans="1:3">
      <c r="A7568" s="19"/>
      <c r="B7568" s="19"/>
      <c r="C7568" s="10"/>
    </row>
    <row r="7569" spans="1:3">
      <c r="A7569" s="19"/>
      <c r="B7569" s="19"/>
      <c r="C7569" s="10"/>
    </row>
    <row r="7570" spans="1:3">
      <c r="A7570" s="19"/>
      <c r="B7570" s="19"/>
      <c r="C7570" s="10"/>
    </row>
    <row r="7571" spans="1:3">
      <c r="A7571" s="19"/>
      <c r="B7571" s="19"/>
      <c r="C7571" s="10"/>
    </row>
    <row r="7572" spans="1:3">
      <c r="A7572" s="19"/>
      <c r="B7572" s="19"/>
      <c r="C7572" s="10"/>
    </row>
    <row r="7573" spans="1:3">
      <c r="A7573" s="19"/>
      <c r="B7573" s="19"/>
      <c r="C7573" s="10"/>
    </row>
    <row r="7574" spans="1:3">
      <c r="A7574" s="19"/>
      <c r="B7574" s="19"/>
      <c r="C7574" s="10"/>
    </row>
    <row r="7575" spans="1:3">
      <c r="A7575" s="19"/>
      <c r="B7575" s="19"/>
      <c r="C7575" s="10"/>
    </row>
    <row r="7576" spans="1:3">
      <c r="A7576" s="19"/>
      <c r="B7576" s="19"/>
      <c r="C7576" s="10"/>
    </row>
    <row r="7577" spans="1:3">
      <c r="A7577" s="19"/>
      <c r="B7577" s="19"/>
      <c r="C7577" s="10"/>
    </row>
    <row r="7578" spans="1:3">
      <c r="A7578" s="19"/>
      <c r="B7578" s="19"/>
      <c r="C7578" s="10"/>
    </row>
    <row r="7579" spans="1:3">
      <c r="A7579" s="19"/>
      <c r="B7579" s="19"/>
      <c r="C7579" s="10"/>
    </row>
    <row r="7580" spans="1:3">
      <c r="A7580" s="19"/>
      <c r="B7580" s="19"/>
      <c r="C7580" s="10"/>
    </row>
    <row r="7581" spans="1:3">
      <c r="A7581" s="19"/>
      <c r="B7581" s="19"/>
      <c r="C7581" s="10"/>
    </row>
    <row r="7582" spans="1:3">
      <c r="A7582" s="19"/>
      <c r="B7582" s="19"/>
      <c r="C7582" s="10"/>
    </row>
    <row r="7583" spans="1:3">
      <c r="A7583" s="19"/>
      <c r="B7583" s="19"/>
      <c r="C7583" s="10"/>
    </row>
    <row r="7584" spans="1:3">
      <c r="A7584" s="19"/>
      <c r="B7584" s="19"/>
      <c r="C7584" s="10"/>
    </row>
    <row r="7585" spans="1:3">
      <c r="A7585" s="19"/>
      <c r="B7585" s="19"/>
      <c r="C7585" s="10"/>
    </row>
    <row r="7586" spans="1:3">
      <c r="A7586" s="19"/>
      <c r="B7586" s="19"/>
      <c r="C7586" s="10"/>
    </row>
    <row r="7587" spans="1:3">
      <c r="A7587" s="19"/>
      <c r="B7587" s="19"/>
      <c r="C7587" s="10"/>
    </row>
    <row r="7588" spans="1:3">
      <c r="A7588" s="19"/>
      <c r="B7588" s="19"/>
      <c r="C7588" s="10"/>
    </row>
    <row r="7589" spans="1:3">
      <c r="A7589" s="19"/>
      <c r="B7589" s="19"/>
      <c r="C7589" s="10"/>
    </row>
    <row r="7590" spans="1:3">
      <c r="A7590" s="19"/>
      <c r="B7590" s="19"/>
      <c r="C7590" s="10"/>
    </row>
    <row r="7591" spans="1:3">
      <c r="A7591" s="19"/>
      <c r="B7591" s="19"/>
      <c r="C7591" s="10"/>
    </row>
    <row r="7592" spans="1:3">
      <c r="A7592" s="19"/>
      <c r="B7592" s="19"/>
      <c r="C7592" s="10"/>
    </row>
    <row r="7593" spans="1:3">
      <c r="A7593" s="19"/>
      <c r="B7593" s="19"/>
      <c r="C7593" s="10"/>
    </row>
    <row r="7594" spans="1:3">
      <c r="A7594" s="19"/>
      <c r="B7594" s="19"/>
      <c r="C7594" s="10"/>
    </row>
    <row r="7595" spans="1:3">
      <c r="A7595" s="19"/>
      <c r="B7595" s="19"/>
      <c r="C7595" s="10"/>
    </row>
    <row r="7596" spans="1:3">
      <c r="A7596" s="19"/>
      <c r="B7596" s="19"/>
      <c r="C7596" s="10"/>
    </row>
    <row r="7597" spans="1:3">
      <c r="A7597" s="19"/>
      <c r="B7597" s="19"/>
      <c r="C7597" s="10"/>
    </row>
    <row r="7598" spans="1:3">
      <c r="A7598" s="19"/>
      <c r="B7598" s="19"/>
      <c r="C7598" s="10"/>
    </row>
    <row r="7599" spans="1:3">
      <c r="A7599" s="19"/>
      <c r="B7599" s="19"/>
      <c r="C7599" s="10"/>
    </row>
    <row r="7600" spans="1:3">
      <c r="A7600" s="19"/>
      <c r="B7600" s="19"/>
      <c r="C7600" s="10"/>
    </row>
    <row r="7601" spans="1:3">
      <c r="A7601" s="19"/>
      <c r="B7601" s="19"/>
      <c r="C7601" s="10"/>
    </row>
    <row r="7602" spans="1:3">
      <c r="A7602" s="19"/>
      <c r="B7602" s="19"/>
      <c r="C7602" s="10"/>
    </row>
    <row r="7603" spans="1:3">
      <c r="A7603" s="19"/>
      <c r="B7603" s="19"/>
      <c r="C7603" s="10"/>
    </row>
    <row r="7604" spans="1:3">
      <c r="A7604" s="19"/>
      <c r="B7604" s="19"/>
      <c r="C7604" s="10"/>
    </row>
    <row r="7605" spans="1:3">
      <c r="A7605" s="19"/>
      <c r="B7605" s="19"/>
      <c r="C7605" s="10"/>
    </row>
    <row r="7606" spans="1:3">
      <c r="A7606" s="19"/>
      <c r="B7606" s="19"/>
      <c r="C7606" s="10"/>
    </row>
    <row r="7607" spans="1:3">
      <c r="A7607" s="19"/>
      <c r="B7607" s="19"/>
      <c r="C7607" s="10"/>
    </row>
    <row r="7608" spans="1:3">
      <c r="A7608" s="19"/>
      <c r="B7608" s="19"/>
      <c r="C7608" s="10"/>
    </row>
    <row r="7609" spans="1:3">
      <c r="A7609" s="19"/>
      <c r="B7609" s="19"/>
      <c r="C7609" s="10"/>
    </row>
    <row r="7610" spans="1:3">
      <c r="A7610" s="19"/>
      <c r="B7610" s="19"/>
      <c r="C7610" s="10"/>
    </row>
    <row r="7611" spans="1:3">
      <c r="A7611" s="19"/>
      <c r="B7611" s="19"/>
      <c r="C7611" s="10"/>
    </row>
    <row r="7612" spans="1:3">
      <c r="A7612" s="19"/>
      <c r="B7612" s="19"/>
      <c r="C7612" s="10"/>
    </row>
    <row r="7613" spans="1:3">
      <c r="A7613" s="19"/>
      <c r="B7613" s="19"/>
      <c r="C7613" s="10"/>
    </row>
    <row r="7614" spans="1:3">
      <c r="A7614" s="19"/>
      <c r="B7614" s="19"/>
      <c r="C7614" s="10"/>
    </row>
    <row r="7615" spans="1:3">
      <c r="A7615" s="19"/>
      <c r="B7615" s="19"/>
      <c r="C7615" s="10"/>
    </row>
    <row r="7616" spans="1:3">
      <c r="A7616" s="19"/>
      <c r="B7616" s="19"/>
      <c r="C7616" s="10"/>
    </row>
    <row r="7617" spans="1:3">
      <c r="A7617" s="19"/>
      <c r="B7617" s="19"/>
      <c r="C7617" s="10"/>
    </row>
    <row r="7618" spans="1:3">
      <c r="A7618" s="19"/>
      <c r="B7618" s="19"/>
      <c r="C7618" s="10"/>
    </row>
    <row r="7619" spans="1:3">
      <c r="A7619" s="19"/>
      <c r="B7619" s="19"/>
      <c r="C7619" s="10"/>
    </row>
    <row r="7620" spans="1:3">
      <c r="A7620" s="19"/>
      <c r="B7620" s="19"/>
      <c r="C7620" s="10"/>
    </row>
    <row r="7621" spans="1:3">
      <c r="A7621" s="19"/>
      <c r="B7621" s="19"/>
      <c r="C7621" s="10"/>
    </row>
    <row r="7622" spans="1:3">
      <c r="A7622" s="19"/>
      <c r="B7622" s="19"/>
      <c r="C7622" s="10"/>
    </row>
    <row r="7623" spans="1:3">
      <c r="A7623" s="19"/>
      <c r="B7623" s="19"/>
      <c r="C7623" s="10"/>
    </row>
    <row r="7624" spans="1:3">
      <c r="A7624" s="19"/>
      <c r="B7624" s="19"/>
      <c r="C7624" s="10"/>
    </row>
    <row r="7625" spans="1:3">
      <c r="A7625" s="19"/>
      <c r="B7625" s="19"/>
      <c r="C7625" s="10"/>
    </row>
    <row r="7626" spans="1:3">
      <c r="A7626" s="19"/>
      <c r="B7626" s="19"/>
      <c r="C7626" s="10"/>
    </row>
    <row r="7627" spans="1:3">
      <c r="A7627" s="19"/>
      <c r="B7627" s="19"/>
      <c r="C7627" s="10"/>
    </row>
    <row r="7628" spans="1:3">
      <c r="A7628" s="19"/>
      <c r="B7628" s="19"/>
      <c r="C7628" s="10"/>
    </row>
    <row r="7629" spans="1:3">
      <c r="A7629" s="19"/>
      <c r="B7629" s="19"/>
      <c r="C7629" s="10"/>
    </row>
    <row r="7630" spans="1:3">
      <c r="A7630" s="19"/>
      <c r="B7630" s="19"/>
      <c r="C7630" s="10"/>
    </row>
    <row r="7631" spans="1:3">
      <c r="A7631" s="19"/>
      <c r="B7631" s="19"/>
      <c r="C7631" s="10"/>
    </row>
    <row r="7632" spans="1:3">
      <c r="A7632" s="19"/>
      <c r="B7632" s="19"/>
      <c r="C7632" s="10"/>
    </row>
    <row r="7633" spans="1:3">
      <c r="A7633" s="19"/>
      <c r="B7633" s="19"/>
      <c r="C7633" s="10"/>
    </row>
    <row r="7634" spans="1:3">
      <c r="A7634" s="19"/>
      <c r="B7634" s="19"/>
      <c r="C7634" s="10"/>
    </row>
    <row r="7635" spans="1:3">
      <c r="A7635" s="19"/>
      <c r="B7635" s="19"/>
      <c r="C7635" s="10"/>
    </row>
    <row r="7636" spans="1:3">
      <c r="A7636" s="19"/>
      <c r="B7636" s="19"/>
      <c r="C7636" s="10"/>
    </row>
    <row r="7637" spans="1:3">
      <c r="A7637" s="19"/>
      <c r="B7637" s="19"/>
      <c r="C7637" s="10"/>
    </row>
    <row r="7638" spans="1:3">
      <c r="A7638" s="19"/>
      <c r="B7638" s="19"/>
      <c r="C7638" s="10"/>
    </row>
    <row r="7639" spans="1:3">
      <c r="A7639" s="19"/>
      <c r="B7639" s="19"/>
      <c r="C7639" s="10"/>
    </row>
    <row r="7640" spans="1:3">
      <c r="A7640" s="19"/>
      <c r="B7640" s="19"/>
      <c r="C7640" s="10"/>
    </row>
    <row r="7641" spans="1:3">
      <c r="A7641" s="19"/>
      <c r="B7641" s="19"/>
      <c r="C7641" s="10"/>
    </row>
    <row r="7642" spans="1:3">
      <c r="A7642" s="19"/>
      <c r="B7642" s="19"/>
      <c r="C7642" s="10"/>
    </row>
    <row r="7643" spans="1:3">
      <c r="A7643" s="19"/>
      <c r="B7643" s="19"/>
      <c r="C7643" s="10"/>
    </row>
    <row r="7644" spans="1:3">
      <c r="A7644" s="19"/>
      <c r="B7644" s="19"/>
      <c r="C7644" s="10"/>
    </row>
    <row r="7645" spans="1:3">
      <c r="A7645" s="19"/>
      <c r="B7645" s="19"/>
      <c r="C7645" s="10"/>
    </row>
    <row r="7646" spans="1:3">
      <c r="A7646" s="19"/>
      <c r="B7646" s="19"/>
      <c r="C7646" s="10"/>
    </row>
    <row r="7647" spans="1:3">
      <c r="A7647" s="19"/>
      <c r="B7647" s="19"/>
      <c r="C7647" s="10"/>
    </row>
    <row r="7648" spans="1:3">
      <c r="A7648" s="19"/>
      <c r="B7648" s="19"/>
      <c r="C7648" s="10"/>
    </row>
    <row r="7649" spans="1:3">
      <c r="A7649" s="19"/>
      <c r="B7649" s="19"/>
      <c r="C7649" s="10"/>
    </row>
    <row r="7650" spans="1:3">
      <c r="A7650" s="19"/>
      <c r="B7650" s="19"/>
      <c r="C7650" s="10"/>
    </row>
    <row r="7651" spans="1:3">
      <c r="A7651" s="19"/>
      <c r="B7651" s="19"/>
      <c r="C7651" s="10"/>
    </row>
    <row r="7652" spans="1:3">
      <c r="A7652" s="19"/>
      <c r="B7652" s="19"/>
      <c r="C7652" s="10"/>
    </row>
    <row r="7653" spans="1:3">
      <c r="A7653" s="19"/>
      <c r="B7653" s="19"/>
      <c r="C7653" s="10"/>
    </row>
    <row r="7654" spans="1:3">
      <c r="A7654" s="19"/>
      <c r="B7654" s="19"/>
      <c r="C7654" s="10"/>
    </row>
    <row r="7655" spans="1:3">
      <c r="A7655" s="19"/>
      <c r="B7655" s="19"/>
      <c r="C7655" s="10"/>
    </row>
    <row r="7656" spans="1:3">
      <c r="A7656" s="19"/>
      <c r="B7656" s="19"/>
      <c r="C7656" s="10"/>
    </row>
    <row r="7657" spans="1:3">
      <c r="A7657" s="19"/>
      <c r="B7657" s="19"/>
      <c r="C7657" s="10"/>
    </row>
    <row r="7658" spans="1:3">
      <c r="A7658" s="19"/>
      <c r="B7658" s="19"/>
      <c r="C7658" s="10"/>
    </row>
    <row r="7659" spans="1:3">
      <c r="A7659" s="19"/>
      <c r="B7659" s="19"/>
      <c r="C7659" s="10"/>
    </row>
    <row r="7660" spans="1:3">
      <c r="A7660" s="19"/>
      <c r="B7660" s="19"/>
      <c r="C7660" s="10"/>
    </row>
    <row r="7661" spans="1:3">
      <c r="A7661" s="19"/>
      <c r="B7661" s="19"/>
      <c r="C7661" s="10"/>
    </row>
    <row r="7662" spans="1:3">
      <c r="A7662" s="19"/>
      <c r="B7662" s="19"/>
      <c r="C7662" s="10"/>
    </row>
    <row r="7663" spans="1:3">
      <c r="A7663" s="19"/>
      <c r="B7663" s="19"/>
      <c r="C7663" s="10"/>
    </row>
    <row r="7664" spans="1:3">
      <c r="A7664" s="19"/>
      <c r="B7664" s="19"/>
      <c r="C7664" s="10"/>
    </row>
    <row r="7665" spans="1:3">
      <c r="A7665" s="19"/>
      <c r="B7665" s="19"/>
      <c r="C7665" s="10"/>
    </row>
    <row r="7666" spans="1:3">
      <c r="A7666" s="19"/>
      <c r="B7666" s="19"/>
      <c r="C7666" s="10"/>
    </row>
    <row r="7667" spans="1:3">
      <c r="A7667" s="19"/>
      <c r="B7667" s="19"/>
      <c r="C7667" s="10"/>
    </row>
    <row r="7668" spans="1:3">
      <c r="A7668" s="19"/>
      <c r="B7668" s="19"/>
      <c r="C7668" s="10"/>
    </row>
    <row r="7669" spans="1:3">
      <c r="A7669" s="19"/>
      <c r="B7669" s="19"/>
      <c r="C7669" s="10"/>
    </row>
    <row r="7670" spans="1:3">
      <c r="A7670" s="19"/>
      <c r="B7670" s="19"/>
      <c r="C7670" s="10"/>
    </row>
    <row r="7671" spans="1:3">
      <c r="A7671" s="19"/>
      <c r="B7671" s="19"/>
      <c r="C7671" s="10"/>
    </row>
    <row r="7672" spans="1:3">
      <c r="A7672" s="19"/>
      <c r="B7672" s="19"/>
      <c r="C7672" s="10"/>
    </row>
    <row r="7673" spans="1:3">
      <c r="A7673" s="19"/>
      <c r="B7673" s="19"/>
      <c r="C7673" s="10"/>
    </row>
    <row r="7674" spans="1:3">
      <c r="A7674" s="19"/>
      <c r="B7674" s="19"/>
      <c r="C7674" s="10"/>
    </row>
    <row r="7675" spans="1:3">
      <c r="A7675" s="19"/>
      <c r="B7675" s="19"/>
      <c r="C7675" s="10"/>
    </row>
    <row r="7676" spans="1:3">
      <c r="A7676" s="19"/>
      <c r="B7676" s="19"/>
      <c r="C7676" s="10"/>
    </row>
    <row r="7677" spans="1:3">
      <c r="A7677" s="19"/>
      <c r="B7677" s="19"/>
      <c r="C7677" s="10"/>
    </row>
    <row r="7678" spans="1:3">
      <c r="A7678" s="19"/>
      <c r="B7678" s="19"/>
      <c r="C7678" s="10"/>
    </row>
    <row r="7679" spans="1:3">
      <c r="A7679" s="19"/>
      <c r="B7679" s="19"/>
      <c r="C7679" s="10"/>
    </row>
    <row r="7680" spans="1:3">
      <c r="A7680" s="19"/>
      <c r="B7680" s="19"/>
      <c r="C7680" s="10"/>
    </row>
    <row r="7681" spans="1:3">
      <c r="A7681" s="19"/>
      <c r="B7681" s="19"/>
      <c r="C7681" s="10"/>
    </row>
    <row r="7682" spans="1:3">
      <c r="A7682" s="19"/>
      <c r="B7682" s="19"/>
      <c r="C7682" s="10"/>
    </row>
    <row r="7683" spans="1:3">
      <c r="A7683" s="19"/>
      <c r="B7683" s="19"/>
      <c r="C7683" s="10"/>
    </row>
    <row r="7684" spans="1:3">
      <c r="A7684" s="19"/>
      <c r="B7684" s="19"/>
      <c r="C7684" s="10"/>
    </row>
    <row r="7685" spans="1:3">
      <c r="A7685" s="19"/>
      <c r="B7685" s="19"/>
      <c r="C7685" s="10"/>
    </row>
    <row r="7686" spans="1:3">
      <c r="A7686" s="19"/>
      <c r="B7686" s="19"/>
      <c r="C7686" s="10"/>
    </row>
    <row r="7687" spans="1:3">
      <c r="A7687" s="19"/>
      <c r="B7687" s="19"/>
      <c r="C7687" s="10"/>
    </row>
    <row r="7688" spans="1:3">
      <c r="A7688" s="19"/>
      <c r="B7688" s="19"/>
      <c r="C7688" s="10"/>
    </row>
    <row r="7689" spans="1:3">
      <c r="A7689" s="19"/>
      <c r="B7689" s="19"/>
      <c r="C7689" s="10"/>
    </row>
    <row r="7690" spans="1:3">
      <c r="A7690" s="19"/>
      <c r="B7690" s="19"/>
      <c r="C7690" s="10"/>
    </row>
    <row r="7691" spans="1:3">
      <c r="A7691" s="19"/>
      <c r="B7691" s="19"/>
      <c r="C7691" s="10"/>
    </row>
    <row r="7692" spans="1:3">
      <c r="A7692" s="19"/>
      <c r="B7692" s="19"/>
      <c r="C7692" s="10"/>
    </row>
    <row r="7693" spans="1:3">
      <c r="A7693" s="19"/>
      <c r="B7693" s="19"/>
      <c r="C7693" s="10"/>
    </row>
    <row r="7694" spans="1:3">
      <c r="A7694" s="19"/>
      <c r="B7694" s="19"/>
      <c r="C7694" s="10"/>
    </row>
    <row r="7695" spans="1:3">
      <c r="A7695" s="19"/>
      <c r="B7695" s="19"/>
      <c r="C7695" s="10"/>
    </row>
    <row r="7696" spans="1:3">
      <c r="A7696" s="19"/>
      <c r="B7696" s="19"/>
      <c r="C7696" s="10"/>
    </row>
    <row r="7697" spans="1:3">
      <c r="A7697" s="19"/>
      <c r="B7697" s="19"/>
      <c r="C7697" s="10"/>
    </row>
    <row r="7698" spans="1:3">
      <c r="A7698" s="19"/>
      <c r="B7698" s="19"/>
      <c r="C7698" s="10"/>
    </row>
    <row r="7699" spans="1:3">
      <c r="A7699" s="19"/>
      <c r="B7699" s="19"/>
      <c r="C7699" s="10"/>
    </row>
    <row r="7700" spans="1:3">
      <c r="A7700" s="19"/>
      <c r="B7700" s="19"/>
      <c r="C7700" s="10"/>
    </row>
    <row r="7701" spans="1:3">
      <c r="A7701" s="19"/>
      <c r="B7701" s="19"/>
      <c r="C7701" s="10"/>
    </row>
    <row r="7702" spans="1:3">
      <c r="A7702" s="19"/>
      <c r="B7702" s="19"/>
      <c r="C7702" s="10"/>
    </row>
    <row r="7703" spans="1:3">
      <c r="A7703" s="19"/>
      <c r="B7703" s="19"/>
      <c r="C7703" s="10"/>
    </row>
    <row r="7704" spans="1:3">
      <c r="A7704" s="19"/>
      <c r="B7704" s="19"/>
      <c r="C7704" s="10"/>
    </row>
    <row r="7705" spans="1:3">
      <c r="A7705" s="19"/>
      <c r="B7705" s="19"/>
      <c r="C7705" s="10"/>
    </row>
    <row r="7706" spans="1:3">
      <c r="A7706" s="19"/>
      <c r="B7706" s="19"/>
      <c r="C7706" s="10"/>
    </row>
    <row r="7707" spans="1:3">
      <c r="A7707" s="19"/>
      <c r="B7707" s="19"/>
      <c r="C7707" s="10"/>
    </row>
    <row r="7708" spans="1:3">
      <c r="A7708" s="19"/>
      <c r="B7708" s="19"/>
      <c r="C7708" s="10"/>
    </row>
    <row r="7709" spans="1:3">
      <c r="A7709" s="19"/>
      <c r="B7709" s="19"/>
      <c r="C7709" s="10"/>
    </row>
    <row r="7710" spans="1:3">
      <c r="A7710" s="19"/>
      <c r="B7710" s="19"/>
      <c r="C7710" s="10"/>
    </row>
    <row r="7711" spans="1:3">
      <c r="A7711" s="19"/>
      <c r="B7711" s="19"/>
      <c r="C7711" s="10"/>
    </row>
    <row r="7712" spans="1:3">
      <c r="A7712" s="19"/>
      <c r="B7712" s="19"/>
      <c r="C7712" s="10"/>
    </row>
    <row r="7713" spans="1:3">
      <c r="A7713" s="19"/>
      <c r="B7713" s="19"/>
      <c r="C7713" s="10"/>
    </row>
    <row r="7714" spans="1:3">
      <c r="A7714" s="19"/>
      <c r="B7714" s="19"/>
      <c r="C7714" s="10"/>
    </row>
    <row r="7715" spans="1:3">
      <c r="A7715" s="19"/>
      <c r="B7715" s="19"/>
      <c r="C7715" s="10"/>
    </row>
    <row r="7716" spans="1:3">
      <c r="A7716" s="19"/>
      <c r="B7716" s="19"/>
      <c r="C7716" s="10"/>
    </row>
    <row r="7717" spans="1:3">
      <c r="A7717" s="19"/>
      <c r="B7717" s="19"/>
      <c r="C7717" s="10"/>
    </row>
    <row r="7718" spans="1:3">
      <c r="A7718" s="19"/>
      <c r="B7718" s="19"/>
      <c r="C7718" s="10"/>
    </row>
    <row r="7719" spans="1:3">
      <c r="A7719" s="19"/>
      <c r="B7719" s="19"/>
      <c r="C7719" s="10"/>
    </row>
    <row r="7720" spans="1:3">
      <c r="A7720" s="19"/>
      <c r="B7720" s="19"/>
      <c r="C7720" s="10"/>
    </row>
    <row r="7721" spans="1:3">
      <c r="A7721" s="19"/>
      <c r="B7721" s="19"/>
      <c r="C7721" s="10"/>
    </row>
    <row r="7722" spans="1:3">
      <c r="A7722" s="19"/>
      <c r="B7722" s="19"/>
      <c r="C7722" s="10"/>
    </row>
    <row r="7723" spans="1:3">
      <c r="A7723" s="19"/>
      <c r="B7723" s="19"/>
      <c r="C7723" s="10"/>
    </row>
    <row r="7724" spans="1:3">
      <c r="A7724" s="19"/>
      <c r="B7724" s="19"/>
      <c r="C7724" s="10"/>
    </row>
    <row r="7725" spans="1:3">
      <c r="A7725" s="19"/>
      <c r="B7725" s="19"/>
      <c r="C7725" s="10"/>
    </row>
    <row r="7726" spans="1:3">
      <c r="A7726" s="19"/>
      <c r="B7726" s="19"/>
      <c r="C7726" s="10"/>
    </row>
    <row r="7727" spans="1:3">
      <c r="A7727" s="19"/>
      <c r="B7727" s="19"/>
      <c r="C7727" s="10"/>
    </row>
    <row r="7728" spans="1:3">
      <c r="A7728" s="19"/>
      <c r="B7728" s="19"/>
      <c r="C7728" s="10"/>
    </row>
    <row r="7729" spans="1:3">
      <c r="A7729" s="19"/>
      <c r="B7729" s="19"/>
      <c r="C7729" s="10"/>
    </row>
    <row r="7730" spans="1:3">
      <c r="A7730" s="19"/>
      <c r="B7730" s="19"/>
      <c r="C7730" s="10"/>
    </row>
    <row r="7731" spans="1:3">
      <c r="A7731" s="19"/>
      <c r="B7731" s="19"/>
      <c r="C7731" s="10"/>
    </row>
    <row r="7732" spans="1:3">
      <c r="A7732" s="19"/>
      <c r="B7732" s="19"/>
      <c r="C7732" s="10"/>
    </row>
    <row r="7733" spans="1:3">
      <c r="A7733" s="19"/>
      <c r="B7733" s="19"/>
      <c r="C7733" s="10"/>
    </row>
    <row r="7734" spans="1:3">
      <c r="A7734" s="19"/>
      <c r="B7734" s="19"/>
      <c r="C7734" s="10"/>
    </row>
    <row r="7735" spans="1:3">
      <c r="A7735" s="19"/>
      <c r="B7735" s="19"/>
      <c r="C7735" s="10"/>
    </row>
    <row r="7736" spans="1:3">
      <c r="A7736" s="19"/>
      <c r="B7736" s="19"/>
      <c r="C7736" s="10"/>
    </row>
    <row r="7737" spans="1:3">
      <c r="A7737" s="19"/>
      <c r="B7737" s="19"/>
      <c r="C7737" s="10"/>
    </row>
    <row r="7738" spans="1:3">
      <c r="A7738" s="19"/>
      <c r="B7738" s="19"/>
      <c r="C7738" s="10"/>
    </row>
    <row r="7739" spans="1:3">
      <c r="A7739" s="19"/>
      <c r="B7739" s="19"/>
      <c r="C7739" s="10"/>
    </row>
    <row r="7740" spans="1:3">
      <c r="A7740" s="19"/>
      <c r="B7740" s="19"/>
      <c r="C7740" s="10"/>
    </row>
    <row r="7741" spans="1:3">
      <c r="A7741" s="19"/>
      <c r="B7741" s="19"/>
      <c r="C7741" s="10"/>
    </row>
    <row r="7742" spans="1:3">
      <c r="A7742" s="19"/>
      <c r="B7742" s="19"/>
      <c r="C7742" s="10"/>
    </row>
    <row r="7743" spans="1:3">
      <c r="A7743" s="19"/>
      <c r="B7743" s="19"/>
      <c r="C7743" s="10"/>
    </row>
    <row r="7744" spans="1:3">
      <c r="A7744" s="19"/>
      <c r="B7744" s="19"/>
      <c r="C7744" s="10"/>
    </row>
    <row r="7745" spans="1:3">
      <c r="A7745" s="19"/>
      <c r="B7745" s="19"/>
      <c r="C7745" s="10"/>
    </row>
    <row r="7746" spans="1:3">
      <c r="A7746" s="19"/>
      <c r="B7746" s="19"/>
      <c r="C7746" s="10"/>
    </row>
    <row r="7747" spans="1:3">
      <c r="A7747" s="19"/>
      <c r="B7747" s="19"/>
      <c r="C7747" s="10"/>
    </row>
    <row r="7748" spans="1:3">
      <c r="A7748" s="19"/>
      <c r="B7748" s="19"/>
      <c r="C7748" s="10"/>
    </row>
    <row r="7749" spans="1:3">
      <c r="A7749" s="19"/>
      <c r="B7749" s="19"/>
      <c r="C7749" s="10"/>
    </row>
    <row r="7750" spans="1:3">
      <c r="A7750" s="19"/>
      <c r="B7750" s="19"/>
      <c r="C7750" s="10"/>
    </row>
    <row r="7751" spans="1:3">
      <c r="A7751" s="19"/>
      <c r="B7751" s="19"/>
      <c r="C7751" s="10"/>
    </row>
    <row r="7752" spans="1:3">
      <c r="A7752" s="19"/>
      <c r="B7752" s="19"/>
      <c r="C7752" s="10"/>
    </row>
    <row r="7753" spans="1:3">
      <c r="A7753" s="19"/>
      <c r="B7753" s="19"/>
      <c r="C7753" s="10"/>
    </row>
    <row r="7754" spans="1:3">
      <c r="A7754" s="19"/>
      <c r="B7754" s="19"/>
      <c r="C7754" s="10"/>
    </row>
    <row r="7755" spans="1:3">
      <c r="A7755" s="19"/>
      <c r="B7755" s="19"/>
      <c r="C7755" s="10"/>
    </row>
    <row r="7756" spans="1:3">
      <c r="A7756" s="19"/>
      <c r="B7756" s="19"/>
      <c r="C7756" s="10"/>
    </row>
    <row r="7757" spans="1:3">
      <c r="A7757" s="19"/>
      <c r="B7757" s="19"/>
      <c r="C7757" s="10"/>
    </row>
    <row r="7758" spans="1:3">
      <c r="A7758" s="19"/>
      <c r="B7758" s="19"/>
      <c r="C7758" s="10"/>
    </row>
    <row r="7759" spans="1:3">
      <c r="A7759" s="19"/>
      <c r="B7759" s="19"/>
      <c r="C7759" s="10"/>
    </row>
    <row r="7760" spans="1:3">
      <c r="A7760" s="19"/>
      <c r="B7760" s="19"/>
      <c r="C7760" s="10"/>
    </row>
    <row r="7761" spans="1:3">
      <c r="A7761" s="19"/>
      <c r="B7761" s="19"/>
      <c r="C7761" s="10"/>
    </row>
    <row r="7762" spans="1:3">
      <c r="A7762" s="19"/>
      <c r="B7762" s="19"/>
      <c r="C7762" s="10"/>
    </row>
    <row r="7763" spans="1:3">
      <c r="A7763" s="19"/>
      <c r="B7763" s="19"/>
      <c r="C7763" s="10"/>
    </row>
    <row r="7764" spans="1:3">
      <c r="A7764" s="19"/>
      <c r="B7764" s="19"/>
      <c r="C7764" s="10"/>
    </row>
    <row r="7765" spans="1:3">
      <c r="A7765" s="19"/>
      <c r="B7765" s="19"/>
      <c r="C7765" s="10"/>
    </row>
    <row r="7766" spans="1:3">
      <c r="A7766" s="19"/>
      <c r="B7766" s="19"/>
      <c r="C7766" s="10"/>
    </row>
    <row r="7767" spans="1:3">
      <c r="A7767" s="19"/>
      <c r="B7767" s="19"/>
      <c r="C7767" s="10"/>
    </row>
    <row r="7768" spans="1:3">
      <c r="A7768" s="19"/>
      <c r="B7768" s="19"/>
      <c r="C7768" s="10"/>
    </row>
    <row r="7769" spans="1:3">
      <c r="A7769" s="19"/>
      <c r="B7769" s="19"/>
      <c r="C7769" s="10"/>
    </row>
    <row r="7770" spans="1:3">
      <c r="A7770" s="19"/>
      <c r="B7770" s="19"/>
      <c r="C7770" s="10"/>
    </row>
    <row r="7771" spans="1:3">
      <c r="A7771" s="19"/>
      <c r="B7771" s="19"/>
      <c r="C7771" s="10"/>
    </row>
    <row r="7772" spans="1:3">
      <c r="A7772" s="19"/>
      <c r="B7772" s="19"/>
      <c r="C7772" s="10"/>
    </row>
    <row r="7773" spans="1:3">
      <c r="A7773" s="19"/>
      <c r="B7773" s="19"/>
      <c r="C7773" s="10"/>
    </row>
    <row r="7774" spans="1:3">
      <c r="A7774" s="19"/>
      <c r="B7774" s="19"/>
      <c r="C7774" s="10"/>
    </row>
    <row r="7775" spans="1:3">
      <c r="A7775" s="19"/>
      <c r="B7775" s="19"/>
      <c r="C7775" s="10"/>
    </row>
    <row r="7776" spans="1:3">
      <c r="A7776" s="19"/>
      <c r="B7776" s="19"/>
      <c r="C7776" s="10"/>
    </row>
    <row r="7777" spans="1:3">
      <c r="A7777" s="19"/>
      <c r="B7777" s="19"/>
      <c r="C7777" s="10"/>
    </row>
    <row r="7778" spans="1:3">
      <c r="A7778" s="19"/>
      <c r="B7778" s="19"/>
      <c r="C7778" s="10"/>
    </row>
    <row r="7779" spans="1:3">
      <c r="A7779" s="19"/>
      <c r="B7779" s="19"/>
      <c r="C7779" s="10"/>
    </row>
    <row r="7780" spans="1:3">
      <c r="A7780" s="19"/>
      <c r="B7780" s="19"/>
      <c r="C7780" s="10"/>
    </row>
    <row r="7781" spans="1:3">
      <c r="A7781" s="19"/>
      <c r="B7781" s="19"/>
      <c r="C7781" s="10"/>
    </row>
    <row r="7782" spans="1:3">
      <c r="A7782" s="19"/>
      <c r="B7782" s="19"/>
      <c r="C7782" s="10"/>
    </row>
    <row r="7783" spans="1:3">
      <c r="A7783" s="19"/>
      <c r="B7783" s="19"/>
      <c r="C7783" s="10"/>
    </row>
    <row r="7784" spans="1:3">
      <c r="A7784" s="19"/>
      <c r="B7784" s="19"/>
      <c r="C7784" s="10"/>
    </row>
    <row r="7785" spans="1:3">
      <c r="A7785" s="19"/>
      <c r="B7785" s="19"/>
      <c r="C7785" s="10"/>
    </row>
    <row r="7786" spans="1:3">
      <c r="A7786" s="19"/>
      <c r="B7786" s="19"/>
      <c r="C7786" s="10"/>
    </row>
    <row r="7787" spans="1:3">
      <c r="A7787" s="19"/>
      <c r="B7787" s="19"/>
      <c r="C7787" s="10"/>
    </row>
    <row r="7788" spans="1:3">
      <c r="A7788" s="19"/>
      <c r="B7788" s="19"/>
      <c r="C7788" s="10"/>
    </row>
    <row r="7789" spans="1:3">
      <c r="A7789" s="19"/>
      <c r="B7789" s="19"/>
      <c r="C7789" s="10"/>
    </row>
    <row r="7790" spans="1:3">
      <c r="A7790" s="19"/>
      <c r="B7790" s="19"/>
      <c r="C7790" s="10"/>
    </row>
    <row r="7791" spans="1:3">
      <c r="A7791" s="19"/>
      <c r="B7791" s="19"/>
      <c r="C7791" s="10"/>
    </row>
    <row r="7792" spans="1:3">
      <c r="A7792" s="19"/>
      <c r="B7792" s="19"/>
      <c r="C7792" s="10"/>
    </row>
    <row r="7793" spans="1:3">
      <c r="A7793" s="19"/>
      <c r="B7793" s="19"/>
      <c r="C7793" s="10"/>
    </row>
    <row r="7794" spans="1:3">
      <c r="A7794" s="19"/>
      <c r="B7794" s="19"/>
      <c r="C7794" s="10"/>
    </row>
    <row r="7795" spans="1:3">
      <c r="A7795" s="19"/>
      <c r="B7795" s="19"/>
      <c r="C7795" s="10"/>
    </row>
    <row r="7796" spans="1:3">
      <c r="A7796" s="19"/>
      <c r="B7796" s="19"/>
      <c r="C7796" s="10"/>
    </row>
    <row r="7797" spans="1:3">
      <c r="A7797" s="19"/>
      <c r="B7797" s="19"/>
      <c r="C7797" s="10"/>
    </row>
    <row r="7798" spans="1:3">
      <c r="A7798" s="19"/>
      <c r="B7798" s="19"/>
      <c r="C7798" s="10"/>
    </row>
    <row r="7799" spans="1:3">
      <c r="A7799" s="19"/>
      <c r="B7799" s="19"/>
      <c r="C7799" s="10"/>
    </row>
    <row r="7800" spans="1:3">
      <c r="A7800" s="19"/>
      <c r="B7800" s="19"/>
      <c r="C7800" s="10"/>
    </row>
    <row r="7801" spans="1:3">
      <c r="A7801" s="19"/>
      <c r="B7801" s="19"/>
      <c r="C7801" s="10"/>
    </row>
    <row r="7802" spans="1:3">
      <c r="A7802" s="19"/>
      <c r="B7802" s="19"/>
      <c r="C7802" s="10"/>
    </row>
    <row r="7803" spans="1:3">
      <c r="A7803" s="19"/>
      <c r="B7803" s="19"/>
      <c r="C7803" s="10"/>
    </row>
    <row r="7804" spans="1:3">
      <c r="A7804" s="19"/>
      <c r="B7804" s="19"/>
      <c r="C7804" s="10"/>
    </row>
    <row r="7805" spans="1:3">
      <c r="A7805" s="19"/>
      <c r="B7805" s="19"/>
      <c r="C7805" s="10"/>
    </row>
    <row r="7806" spans="1:3">
      <c r="A7806" s="19"/>
      <c r="B7806" s="19"/>
      <c r="C7806" s="10"/>
    </row>
    <row r="7807" spans="1:3">
      <c r="A7807" s="19"/>
      <c r="B7807" s="19"/>
      <c r="C7807" s="10"/>
    </row>
    <row r="7808" spans="1:3">
      <c r="A7808" s="19"/>
      <c r="B7808" s="19"/>
      <c r="C7808" s="10"/>
    </row>
    <row r="7809" spans="1:3">
      <c r="A7809" s="19"/>
      <c r="B7809" s="19"/>
      <c r="C7809" s="10"/>
    </row>
    <row r="7810" spans="1:3">
      <c r="A7810" s="19"/>
      <c r="B7810" s="19"/>
      <c r="C7810" s="10"/>
    </row>
    <row r="7811" spans="1:3">
      <c r="A7811" s="19"/>
      <c r="B7811" s="19"/>
      <c r="C7811" s="10"/>
    </row>
    <row r="7812" spans="1:3">
      <c r="A7812" s="19"/>
      <c r="B7812" s="19"/>
      <c r="C7812" s="10"/>
    </row>
    <row r="7813" spans="1:3">
      <c r="A7813" s="19"/>
      <c r="B7813" s="19"/>
      <c r="C7813" s="10"/>
    </row>
    <row r="7814" spans="1:3">
      <c r="A7814" s="19"/>
      <c r="B7814" s="19"/>
      <c r="C7814" s="10"/>
    </row>
    <row r="7815" spans="1:3">
      <c r="A7815" s="19"/>
      <c r="B7815" s="19"/>
      <c r="C7815" s="10"/>
    </row>
    <row r="7816" spans="1:3">
      <c r="A7816" s="19"/>
      <c r="B7816" s="19"/>
      <c r="C7816" s="10"/>
    </row>
    <row r="7817" spans="1:3">
      <c r="A7817" s="19"/>
      <c r="B7817" s="19"/>
      <c r="C7817" s="10"/>
    </row>
    <row r="7818" spans="1:3">
      <c r="A7818" s="19"/>
      <c r="B7818" s="19"/>
      <c r="C7818" s="10"/>
    </row>
    <row r="7819" spans="1:3">
      <c r="A7819" s="19"/>
      <c r="B7819" s="19"/>
      <c r="C7819" s="10"/>
    </row>
    <row r="7820" spans="1:3">
      <c r="A7820" s="19"/>
      <c r="B7820" s="19"/>
      <c r="C7820" s="10"/>
    </row>
    <row r="7821" spans="1:3">
      <c r="A7821" s="19"/>
      <c r="B7821" s="19"/>
      <c r="C7821" s="10"/>
    </row>
    <row r="7822" spans="1:3">
      <c r="A7822" s="19"/>
      <c r="B7822" s="19"/>
      <c r="C7822" s="10"/>
    </row>
    <row r="7823" spans="1:3">
      <c r="A7823" s="19"/>
      <c r="B7823" s="19"/>
      <c r="C7823" s="10"/>
    </row>
    <row r="7824" spans="1:3">
      <c r="A7824" s="19"/>
      <c r="B7824" s="19"/>
      <c r="C7824" s="10"/>
    </row>
    <row r="7825" spans="1:3">
      <c r="A7825" s="19"/>
      <c r="B7825" s="19"/>
      <c r="C7825" s="10"/>
    </row>
    <row r="7826" spans="1:3">
      <c r="A7826" s="19"/>
      <c r="B7826" s="19"/>
      <c r="C7826" s="10"/>
    </row>
    <row r="7827" spans="1:3">
      <c r="A7827" s="19"/>
      <c r="B7827" s="19"/>
      <c r="C7827" s="10"/>
    </row>
    <row r="7828" spans="1:3">
      <c r="A7828" s="19"/>
      <c r="B7828" s="19"/>
      <c r="C7828" s="10"/>
    </row>
    <row r="7829" spans="1:3">
      <c r="A7829" s="19"/>
      <c r="B7829" s="19"/>
      <c r="C7829" s="10"/>
    </row>
    <row r="7830" spans="1:3">
      <c r="A7830" s="19"/>
      <c r="B7830" s="19"/>
      <c r="C7830" s="10"/>
    </row>
    <row r="7831" spans="1:3">
      <c r="A7831" s="19"/>
      <c r="B7831" s="19"/>
      <c r="C7831" s="10"/>
    </row>
    <row r="7832" spans="1:3">
      <c r="A7832" s="19"/>
      <c r="B7832" s="19"/>
      <c r="C7832" s="10"/>
    </row>
    <row r="7833" spans="1:3">
      <c r="A7833" s="19"/>
      <c r="B7833" s="19"/>
      <c r="C7833" s="10"/>
    </row>
    <row r="7834" spans="1:3">
      <c r="A7834" s="19"/>
      <c r="B7834" s="19"/>
      <c r="C7834" s="10"/>
    </row>
    <row r="7835" spans="1:3">
      <c r="A7835" s="19"/>
      <c r="B7835" s="19"/>
      <c r="C7835" s="10"/>
    </row>
    <row r="7836" spans="1:3">
      <c r="A7836" s="19"/>
      <c r="B7836" s="19"/>
      <c r="C7836" s="10"/>
    </row>
    <row r="7837" spans="1:3">
      <c r="A7837" s="19"/>
      <c r="B7837" s="19"/>
      <c r="C7837" s="10"/>
    </row>
    <row r="7838" spans="1:3">
      <c r="A7838" s="19"/>
      <c r="B7838" s="19"/>
      <c r="C7838" s="10"/>
    </row>
    <row r="7839" spans="1:3">
      <c r="A7839" s="19"/>
      <c r="B7839" s="19"/>
      <c r="C7839" s="10"/>
    </row>
    <row r="7840" spans="1:3">
      <c r="A7840" s="19"/>
      <c r="B7840" s="19"/>
      <c r="C7840" s="10"/>
    </row>
    <row r="7841" spans="1:3">
      <c r="A7841" s="19"/>
      <c r="B7841" s="19"/>
      <c r="C7841" s="10"/>
    </row>
    <row r="7842" spans="1:3">
      <c r="A7842" s="19"/>
      <c r="B7842" s="19"/>
      <c r="C7842" s="10"/>
    </row>
    <row r="7843" spans="1:3">
      <c r="A7843" s="19"/>
      <c r="B7843" s="19"/>
      <c r="C7843" s="10"/>
    </row>
    <row r="7844" spans="1:3">
      <c r="A7844" s="19"/>
      <c r="B7844" s="19"/>
      <c r="C7844" s="10"/>
    </row>
    <row r="7845" spans="1:3">
      <c r="A7845" s="19"/>
      <c r="B7845" s="19"/>
      <c r="C7845" s="10"/>
    </row>
    <row r="7846" spans="1:3">
      <c r="A7846" s="19"/>
      <c r="B7846" s="19"/>
      <c r="C7846" s="10"/>
    </row>
    <row r="7847" spans="1:3">
      <c r="A7847" s="19"/>
      <c r="B7847" s="19"/>
      <c r="C7847" s="10"/>
    </row>
    <row r="7848" spans="1:3">
      <c r="A7848" s="19"/>
      <c r="B7848" s="19"/>
      <c r="C7848" s="10"/>
    </row>
    <row r="7849" spans="1:3">
      <c r="A7849" s="19"/>
      <c r="B7849" s="19"/>
      <c r="C7849" s="10"/>
    </row>
    <row r="7850" spans="1:3">
      <c r="A7850" s="19"/>
      <c r="B7850" s="19"/>
      <c r="C7850" s="10"/>
    </row>
    <row r="7851" spans="1:3">
      <c r="A7851" s="19"/>
      <c r="B7851" s="19"/>
      <c r="C7851" s="10"/>
    </row>
    <row r="7852" spans="1:3">
      <c r="A7852" s="19"/>
      <c r="B7852" s="19"/>
      <c r="C7852" s="10"/>
    </row>
    <row r="7853" spans="1:3">
      <c r="A7853" s="19"/>
      <c r="B7853" s="19"/>
      <c r="C7853" s="10"/>
    </row>
    <row r="7854" spans="1:3">
      <c r="A7854" s="19"/>
      <c r="B7854" s="19"/>
      <c r="C7854" s="10"/>
    </row>
    <row r="7855" spans="1:3">
      <c r="A7855" s="19"/>
      <c r="B7855" s="19"/>
      <c r="C7855" s="10"/>
    </row>
    <row r="7856" spans="1:3">
      <c r="A7856" s="19"/>
      <c r="B7856" s="19"/>
      <c r="C7856" s="10"/>
    </row>
    <row r="7857" spans="1:3">
      <c r="A7857" s="19"/>
      <c r="B7857" s="19"/>
      <c r="C7857" s="10"/>
    </row>
    <row r="7858" spans="1:3">
      <c r="A7858" s="19"/>
      <c r="B7858" s="19"/>
      <c r="C7858" s="10"/>
    </row>
    <row r="7859" spans="1:3">
      <c r="A7859" s="19"/>
      <c r="B7859" s="19"/>
      <c r="C7859" s="10"/>
    </row>
    <row r="7860" spans="1:3">
      <c r="A7860" s="19"/>
      <c r="B7860" s="19"/>
      <c r="C7860" s="10"/>
    </row>
    <row r="7861" spans="1:3">
      <c r="A7861" s="19"/>
      <c r="B7861" s="19"/>
      <c r="C7861" s="10"/>
    </row>
    <row r="7862" spans="1:3">
      <c r="A7862" s="19"/>
      <c r="B7862" s="19"/>
      <c r="C7862" s="10"/>
    </row>
    <row r="7863" spans="1:3">
      <c r="A7863" s="19"/>
      <c r="B7863" s="19"/>
      <c r="C7863" s="10"/>
    </row>
    <row r="7864" spans="1:3">
      <c r="A7864" s="19"/>
      <c r="B7864" s="19"/>
      <c r="C7864" s="10"/>
    </row>
    <row r="7865" spans="1:3">
      <c r="A7865" s="19"/>
      <c r="B7865" s="19"/>
      <c r="C7865" s="10"/>
    </row>
    <row r="7866" spans="1:3">
      <c r="A7866" s="19"/>
      <c r="B7866" s="19"/>
      <c r="C7866" s="10"/>
    </row>
    <row r="7867" spans="1:3">
      <c r="A7867" s="19"/>
      <c r="B7867" s="19"/>
      <c r="C7867" s="10"/>
    </row>
    <row r="7868" spans="1:3">
      <c r="A7868" s="19"/>
      <c r="B7868" s="19"/>
      <c r="C7868" s="10"/>
    </row>
    <row r="7869" spans="1:3">
      <c r="A7869" s="19"/>
      <c r="B7869" s="19"/>
      <c r="C7869" s="10"/>
    </row>
    <row r="7870" spans="1:3">
      <c r="A7870" s="19"/>
      <c r="B7870" s="19"/>
      <c r="C7870" s="10"/>
    </row>
    <row r="7871" spans="1:3">
      <c r="A7871" s="19"/>
      <c r="B7871" s="19"/>
      <c r="C7871" s="10"/>
    </row>
    <row r="7872" spans="1:3">
      <c r="A7872" s="19"/>
      <c r="B7872" s="19"/>
      <c r="C7872" s="10"/>
    </row>
    <row r="7873" spans="1:3">
      <c r="A7873" s="19"/>
      <c r="B7873" s="19"/>
      <c r="C7873" s="10"/>
    </row>
    <row r="7874" spans="1:3">
      <c r="A7874" s="19"/>
      <c r="B7874" s="19"/>
      <c r="C7874" s="10"/>
    </row>
    <row r="7875" spans="1:3">
      <c r="A7875" s="19"/>
      <c r="B7875" s="19"/>
      <c r="C7875" s="10"/>
    </row>
    <row r="7876" spans="1:3">
      <c r="A7876" s="19"/>
      <c r="B7876" s="19"/>
      <c r="C7876" s="10"/>
    </row>
    <row r="7877" spans="1:3">
      <c r="A7877" s="19"/>
      <c r="B7877" s="19"/>
      <c r="C7877" s="10"/>
    </row>
    <row r="7878" spans="1:3">
      <c r="A7878" s="19"/>
      <c r="B7878" s="19"/>
      <c r="C7878" s="10"/>
    </row>
    <row r="7879" spans="1:3">
      <c r="A7879" s="19"/>
      <c r="B7879" s="19"/>
      <c r="C7879" s="10"/>
    </row>
    <row r="7880" spans="1:3">
      <c r="A7880" s="19"/>
      <c r="B7880" s="19"/>
      <c r="C7880" s="10"/>
    </row>
    <row r="7881" spans="1:3">
      <c r="A7881" s="19"/>
      <c r="B7881" s="19"/>
      <c r="C7881" s="10"/>
    </row>
    <row r="7882" spans="1:3">
      <c r="A7882" s="19"/>
      <c r="B7882" s="19"/>
      <c r="C7882" s="10"/>
    </row>
    <row r="7883" spans="1:3">
      <c r="A7883" s="19"/>
      <c r="B7883" s="19"/>
      <c r="C7883" s="10"/>
    </row>
    <row r="7884" spans="1:3">
      <c r="A7884" s="19"/>
      <c r="B7884" s="19"/>
      <c r="C7884" s="10"/>
    </row>
    <row r="7885" spans="1:3">
      <c r="A7885" s="19"/>
      <c r="B7885" s="19"/>
      <c r="C7885" s="10"/>
    </row>
    <row r="7886" spans="1:3">
      <c r="A7886" s="19"/>
      <c r="B7886" s="19"/>
      <c r="C7886" s="10"/>
    </row>
    <row r="7887" spans="1:3">
      <c r="A7887" s="19"/>
      <c r="B7887" s="19"/>
      <c r="C7887" s="10"/>
    </row>
    <row r="7888" spans="1:3">
      <c r="A7888" s="19"/>
      <c r="B7888" s="19"/>
      <c r="C7888" s="10"/>
    </row>
    <row r="7889" spans="1:3">
      <c r="A7889" s="19"/>
      <c r="B7889" s="19"/>
      <c r="C7889" s="10"/>
    </row>
    <row r="7890" spans="1:3">
      <c r="A7890" s="19"/>
      <c r="B7890" s="19"/>
      <c r="C7890" s="10"/>
    </row>
    <row r="7891" spans="1:3">
      <c r="A7891" s="19"/>
      <c r="B7891" s="19"/>
      <c r="C7891" s="10"/>
    </row>
    <row r="7892" spans="1:3">
      <c r="A7892" s="19"/>
      <c r="B7892" s="19"/>
      <c r="C7892" s="10"/>
    </row>
    <row r="7893" spans="1:3">
      <c r="A7893" s="19"/>
      <c r="B7893" s="19"/>
      <c r="C7893" s="10"/>
    </row>
    <row r="7894" spans="1:3">
      <c r="A7894" s="19"/>
      <c r="B7894" s="19"/>
      <c r="C7894" s="10"/>
    </row>
    <row r="7895" spans="1:3">
      <c r="A7895" s="19"/>
      <c r="B7895" s="19"/>
      <c r="C7895" s="10"/>
    </row>
    <row r="7896" spans="1:3">
      <c r="A7896" s="19"/>
      <c r="B7896" s="19"/>
      <c r="C7896" s="10"/>
    </row>
    <row r="7897" spans="1:3">
      <c r="A7897" s="19"/>
      <c r="B7897" s="19"/>
      <c r="C7897" s="10"/>
    </row>
    <row r="7898" spans="1:3">
      <c r="A7898" s="19"/>
      <c r="B7898" s="19"/>
      <c r="C7898" s="10"/>
    </row>
    <row r="7899" spans="1:3">
      <c r="A7899" s="19"/>
      <c r="B7899" s="19"/>
      <c r="C7899" s="10"/>
    </row>
    <row r="7900" spans="1:3">
      <c r="A7900" s="19"/>
      <c r="B7900" s="19"/>
      <c r="C7900" s="10"/>
    </row>
    <row r="7901" spans="1:3">
      <c r="A7901" s="19"/>
      <c r="B7901" s="19"/>
      <c r="C7901" s="10"/>
    </row>
    <row r="7902" spans="1:3">
      <c r="A7902" s="19"/>
      <c r="B7902" s="19"/>
      <c r="C7902" s="10"/>
    </row>
    <row r="7903" spans="1:3">
      <c r="A7903" s="19"/>
      <c r="B7903" s="19"/>
      <c r="C7903" s="10"/>
    </row>
    <row r="7904" spans="1:3">
      <c r="A7904" s="19"/>
      <c r="B7904" s="19"/>
      <c r="C7904" s="10"/>
    </row>
    <row r="7905" spans="1:3">
      <c r="A7905" s="19"/>
      <c r="B7905" s="19"/>
      <c r="C7905" s="10"/>
    </row>
    <row r="7906" spans="1:3">
      <c r="A7906" s="19"/>
      <c r="B7906" s="19"/>
      <c r="C7906" s="10"/>
    </row>
    <row r="7907" spans="1:3">
      <c r="A7907" s="19"/>
      <c r="B7907" s="19"/>
      <c r="C7907" s="10"/>
    </row>
    <row r="7908" spans="1:3">
      <c r="A7908" s="19"/>
      <c r="B7908" s="19"/>
      <c r="C7908" s="10"/>
    </row>
    <row r="7909" spans="1:3">
      <c r="A7909" s="19"/>
      <c r="B7909" s="19"/>
      <c r="C7909" s="10"/>
    </row>
    <row r="7910" spans="1:3">
      <c r="A7910" s="19"/>
      <c r="B7910" s="19"/>
      <c r="C7910" s="10"/>
    </row>
    <row r="7911" spans="1:3">
      <c r="A7911" s="19"/>
      <c r="B7911" s="19"/>
      <c r="C7911" s="10"/>
    </row>
    <row r="7912" spans="1:3">
      <c r="A7912" s="19"/>
      <c r="B7912" s="19"/>
      <c r="C7912" s="10"/>
    </row>
    <row r="7913" spans="1:3">
      <c r="A7913" s="19"/>
      <c r="B7913" s="19"/>
      <c r="C7913" s="10"/>
    </row>
    <row r="7914" spans="1:3">
      <c r="A7914" s="19"/>
      <c r="B7914" s="19"/>
      <c r="C7914" s="10"/>
    </row>
    <row r="7915" spans="1:3">
      <c r="A7915" s="19"/>
      <c r="B7915" s="19"/>
      <c r="C7915" s="10"/>
    </row>
    <row r="7916" spans="1:3">
      <c r="A7916" s="19"/>
      <c r="B7916" s="19"/>
      <c r="C7916" s="10"/>
    </row>
    <row r="7917" spans="1:3">
      <c r="A7917" s="19"/>
      <c r="B7917" s="19"/>
      <c r="C7917" s="10"/>
    </row>
    <row r="7918" spans="1:3">
      <c r="A7918" s="19"/>
      <c r="B7918" s="19"/>
      <c r="C7918" s="10"/>
    </row>
    <row r="7919" spans="1:3">
      <c r="A7919" s="19"/>
      <c r="B7919" s="19"/>
      <c r="C7919" s="10"/>
    </row>
    <row r="7920" spans="1:3">
      <c r="A7920" s="19"/>
      <c r="B7920" s="19"/>
      <c r="C7920" s="10"/>
    </row>
    <row r="7921" spans="1:3">
      <c r="A7921" s="19"/>
      <c r="B7921" s="19"/>
      <c r="C7921" s="10"/>
    </row>
    <row r="7922" spans="1:3">
      <c r="A7922" s="19"/>
      <c r="B7922" s="19"/>
      <c r="C7922" s="10"/>
    </row>
    <row r="7923" spans="1:3">
      <c r="A7923" s="19"/>
      <c r="B7923" s="19"/>
      <c r="C7923" s="10"/>
    </row>
    <row r="7924" spans="1:3">
      <c r="A7924" s="19"/>
      <c r="B7924" s="19"/>
      <c r="C7924" s="10"/>
    </row>
    <row r="7925" spans="1:3">
      <c r="A7925" s="19"/>
      <c r="B7925" s="19"/>
      <c r="C7925" s="10"/>
    </row>
    <row r="7926" spans="1:3">
      <c r="A7926" s="19"/>
      <c r="B7926" s="19"/>
      <c r="C7926" s="10"/>
    </row>
    <row r="7927" spans="1:3">
      <c r="A7927" s="19"/>
      <c r="B7927" s="19"/>
      <c r="C7927" s="10"/>
    </row>
    <row r="7928" spans="1:3">
      <c r="A7928" s="19"/>
      <c r="B7928" s="19"/>
      <c r="C7928" s="10"/>
    </row>
    <row r="7929" spans="1:3">
      <c r="A7929" s="19"/>
      <c r="B7929" s="19"/>
      <c r="C7929" s="10"/>
    </row>
    <row r="7930" spans="1:3">
      <c r="A7930" s="19"/>
      <c r="B7930" s="19"/>
      <c r="C7930" s="10"/>
    </row>
    <row r="7931" spans="1:3">
      <c r="A7931" s="19"/>
      <c r="B7931" s="19"/>
      <c r="C7931" s="10"/>
    </row>
    <row r="7932" spans="1:3">
      <c r="A7932" s="19"/>
      <c r="B7932" s="19"/>
      <c r="C7932" s="10"/>
    </row>
    <row r="7933" spans="1:3">
      <c r="A7933" s="19"/>
      <c r="B7933" s="19"/>
      <c r="C7933" s="10"/>
    </row>
    <row r="7934" spans="1:3">
      <c r="A7934" s="19"/>
      <c r="B7934" s="19"/>
      <c r="C7934" s="10"/>
    </row>
    <row r="7935" spans="1:3">
      <c r="A7935" s="19"/>
      <c r="B7935" s="19"/>
      <c r="C7935" s="10"/>
    </row>
    <row r="7936" spans="1:3">
      <c r="A7936" s="19"/>
      <c r="B7936" s="19"/>
      <c r="C7936" s="10"/>
    </row>
    <row r="7937" spans="1:3">
      <c r="A7937" s="19"/>
      <c r="B7937" s="19"/>
      <c r="C7937" s="10"/>
    </row>
    <row r="7938" spans="1:3">
      <c r="A7938" s="19"/>
      <c r="B7938" s="19"/>
      <c r="C7938" s="10"/>
    </row>
    <row r="7939" spans="1:3">
      <c r="A7939" s="19"/>
      <c r="B7939" s="19"/>
      <c r="C7939" s="10"/>
    </row>
    <row r="7940" spans="1:3">
      <c r="A7940" s="19"/>
      <c r="B7940" s="19"/>
      <c r="C7940" s="10"/>
    </row>
    <row r="7941" spans="1:3">
      <c r="A7941" s="19"/>
      <c r="B7941" s="19"/>
      <c r="C7941" s="10"/>
    </row>
    <row r="7942" spans="1:3">
      <c r="A7942" s="19"/>
      <c r="B7942" s="19"/>
      <c r="C7942" s="10"/>
    </row>
    <row r="7943" spans="1:3">
      <c r="A7943" s="19"/>
      <c r="B7943" s="19"/>
      <c r="C7943" s="10"/>
    </row>
    <row r="7944" spans="1:3">
      <c r="A7944" s="19"/>
      <c r="B7944" s="19"/>
      <c r="C7944" s="10"/>
    </row>
    <row r="7945" spans="1:3">
      <c r="A7945" s="19"/>
      <c r="B7945" s="19"/>
      <c r="C7945" s="10"/>
    </row>
    <row r="7946" spans="1:3">
      <c r="A7946" s="19"/>
      <c r="B7946" s="19"/>
      <c r="C7946" s="10"/>
    </row>
    <row r="7947" spans="1:3">
      <c r="A7947" s="19"/>
      <c r="B7947" s="19"/>
      <c r="C7947" s="10"/>
    </row>
    <row r="7948" spans="1:3">
      <c r="A7948" s="19"/>
      <c r="B7948" s="19"/>
      <c r="C7948" s="10"/>
    </row>
    <row r="7949" spans="1:3">
      <c r="A7949" s="19"/>
      <c r="B7949" s="19"/>
      <c r="C7949" s="10"/>
    </row>
    <row r="7950" spans="1:3">
      <c r="A7950" s="19"/>
      <c r="B7950" s="19"/>
      <c r="C7950" s="10"/>
    </row>
    <row r="7951" spans="1:3">
      <c r="A7951" s="19"/>
      <c r="B7951" s="19"/>
      <c r="C7951" s="10"/>
    </row>
    <row r="7952" spans="1:3">
      <c r="A7952" s="19"/>
      <c r="B7952" s="19"/>
      <c r="C7952" s="10"/>
    </row>
    <row r="7953" spans="1:3">
      <c r="A7953" s="19"/>
      <c r="B7953" s="19"/>
      <c r="C7953" s="10"/>
    </row>
    <row r="7954" spans="1:3">
      <c r="A7954" s="19"/>
      <c r="B7954" s="19"/>
      <c r="C7954" s="10"/>
    </row>
    <row r="7955" spans="1:3">
      <c r="A7955" s="19"/>
      <c r="B7955" s="19"/>
      <c r="C7955" s="10"/>
    </row>
    <row r="7956" spans="1:3">
      <c r="A7956" s="19"/>
      <c r="B7956" s="19"/>
      <c r="C7956" s="10"/>
    </row>
    <row r="7957" spans="1:3">
      <c r="A7957" s="19"/>
      <c r="B7957" s="19"/>
      <c r="C7957" s="10"/>
    </row>
    <row r="7958" spans="1:3">
      <c r="A7958" s="19"/>
      <c r="B7958" s="19"/>
      <c r="C7958" s="10"/>
    </row>
    <row r="7959" spans="1:3">
      <c r="A7959" s="19"/>
      <c r="B7959" s="19"/>
      <c r="C7959" s="10"/>
    </row>
    <row r="7960" spans="1:3">
      <c r="A7960" s="19"/>
      <c r="B7960" s="19"/>
      <c r="C7960" s="10"/>
    </row>
    <row r="7961" spans="1:3">
      <c r="A7961" s="19"/>
      <c r="B7961" s="19"/>
      <c r="C7961" s="10"/>
    </row>
    <row r="7962" spans="1:3">
      <c r="A7962" s="19"/>
      <c r="B7962" s="19"/>
      <c r="C7962" s="10"/>
    </row>
    <row r="7963" spans="1:3">
      <c r="A7963" s="19"/>
      <c r="B7963" s="19"/>
      <c r="C7963" s="10"/>
    </row>
    <row r="7964" spans="1:3">
      <c r="A7964" s="19"/>
      <c r="B7964" s="19"/>
      <c r="C7964" s="10"/>
    </row>
    <row r="7965" spans="1:3">
      <c r="A7965" s="19"/>
      <c r="B7965" s="19"/>
      <c r="C7965" s="10"/>
    </row>
    <row r="7966" spans="1:3">
      <c r="A7966" s="19"/>
      <c r="B7966" s="19"/>
      <c r="C7966" s="10"/>
    </row>
    <row r="7967" spans="1:3">
      <c r="A7967" s="19"/>
      <c r="B7967" s="19"/>
      <c r="C7967" s="10"/>
    </row>
    <row r="7968" spans="1:3">
      <c r="A7968" s="19"/>
      <c r="B7968" s="19"/>
      <c r="C7968" s="10"/>
    </row>
    <row r="7969" spans="1:3">
      <c r="A7969" s="19"/>
      <c r="B7969" s="19"/>
      <c r="C7969" s="10"/>
    </row>
    <row r="7970" spans="1:3">
      <c r="A7970" s="19"/>
      <c r="B7970" s="19"/>
      <c r="C7970" s="10"/>
    </row>
    <row r="7971" spans="1:3">
      <c r="A7971" s="19"/>
      <c r="B7971" s="19"/>
      <c r="C7971" s="10"/>
    </row>
    <row r="7972" spans="1:3">
      <c r="A7972" s="19"/>
      <c r="B7972" s="19"/>
      <c r="C7972" s="10"/>
    </row>
    <row r="7973" spans="1:3">
      <c r="A7973" s="19"/>
      <c r="B7973" s="19"/>
      <c r="C7973" s="10"/>
    </row>
    <row r="7974" spans="1:3">
      <c r="A7974" s="19"/>
      <c r="B7974" s="19"/>
      <c r="C7974" s="10"/>
    </row>
    <row r="7975" spans="1:3">
      <c r="A7975" s="19"/>
      <c r="B7975" s="19"/>
      <c r="C7975" s="10"/>
    </row>
    <row r="7976" spans="1:3">
      <c r="A7976" s="19"/>
      <c r="B7976" s="19"/>
      <c r="C7976" s="10"/>
    </row>
    <row r="7977" spans="1:3">
      <c r="A7977" s="19"/>
      <c r="B7977" s="19"/>
      <c r="C7977" s="10"/>
    </row>
    <row r="7978" spans="1:3">
      <c r="A7978" s="19"/>
      <c r="B7978" s="19"/>
      <c r="C7978" s="10"/>
    </row>
    <row r="7979" spans="1:3">
      <c r="A7979" s="19"/>
      <c r="B7979" s="19"/>
      <c r="C7979" s="10"/>
    </row>
    <row r="7980" spans="1:3">
      <c r="A7980" s="19"/>
      <c r="B7980" s="19"/>
      <c r="C7980" s="10"/>
    </row>
    <row r="7981" spans="1:3">
      <c r="A7981" s="19"/>
      <c r="B7981" s="19"/>
      <c r="C7981" s="10"/>
    </row>
    <row r="7982" spans="1:3">
      <c r="A7982" s="19"/>
      <c r="B7982" s="19"/>
      <c r="C7982" s="10"/>
    </row>
    <row r="7983" spans="1:3">
      <c r="A7983" s="19"/>
      <c r="B7983" s="19"/>
      <c r="C7983" s="10"/>
    </row>
    <row r="7984" spans="1:3">
      <c r="A7984" s="19"/>
      <c r="B7984" s="19"/>
      <c r="C7984" s="10"/>
    </row>
    <row r="7985" spans="1:3">
      <c r="A7985" s="19"/>
      <c r="B7985" s="19"/>
      <c r="C7985" s="10"/>
    </row>
    <row r="7986" spans="1:3">
      <c r="A7986" s="19"/>
      <c r="B7986" s="19"/>
      <c r="C7986" s="10"/>
    </row>
    <row r="7987" spans="1:3">
      <c r="A7987" s="19"/>
      <c r="B7987" s="19"/>
      <c r="C7987" s="10"/>
    </row>
    <row r="7988" spans="1:3">
      <c r="A7988" s="19"/>
      <c r="B7988" s="19"/>
      <c r="C7988" s="10"/>
    </row>
    <row r="7989" spans="1:3">
      <c r="A7989" s="19"/>
      <c r="B7989" s="19"/>
      <c r="C7989" s="10"/>
    </row>
    <row r="7990" spans="1:3">
      <c r="A7990" s="19"/>
      <c r="B7990" s="19"/>
      <c r="C7990" s="10"/>
    </row>
    <row r="7991" spans="1:3">
      <c r="A7991" s="19"/>
      <c r="B7991" s="19"/>
      <c r="C7991" s="10"/>
    </row>
    <row r="7992" spans="1:3">
      <c r="A7992" s="19"/>
      <c r="B7992" s="19"/>
      <c r="C7992" s="10"/>
    </row>
    <row r="7993" spans="1:3">
      <c r="A7993" s="19"/>
      <c r="B7993" s="19"/>
      <c r="C7993" s="10"/>
    </row>
    <row r="7994" spans="1:3">
      <c r="A7994" s="19"/>
      <c r="B7994" s="19"/>
      <c r="C7994" s="10"/>
    </row>
    <row r="7995" spans="1:3">
      <c r="A7995" s="19"/>
      <c r="B7995" s="19"/>
      <c r="C7995" s="10"/>
    </row>
    <row r="7996" spans="1:3">
      <c r="A7996" s="19"/>
      <c r="B7996" s="19"/>
      <c r="C7996" s="10"/>
    </row>
    <row r="7997" spans="1:3">
      <c r="A7997" s="19"/>
      <c r="B7997" s="19"/>
      <c r="C7997" s="10"/>
    </row>
    <row r="7998" spans="1:3">
      <c r="A7998" s="19"/>
      <c r="B7998" s="19"/>
      <c r="C7998" s="10"/>
    </row>
    <row r="7999" spans="1:3">
      <c r="A7999" s="19"/>
      <c r="B7999" s="19"/>
      <c r="C7999" s="10"/>
    </row>
    <row r="8000" spans="1:3">
      <c r="A8000" s="19"/>
      <c r="B8000" s="19"/>
      <c r="C8000" s="10"/>
    </row>
    <row r="8001" spans="1:3">
      <c r="A8001" s="19"/>
      <c r="B8001" s="19"/>
      <c r="C8001" s="10"/>
    </row>
    <row r="8002" spans="1:3">
      <c r="A8002" s="19"/>
      <c r="B8002" s="19"/>
      <c r="C8002" s="10"/>
    </row>
    <row r="8003" spans="1:3">
      <c r="A8003" s="19"/>
      <c r="B8003" s="19"/>
      <c r="C8003" s="10"/>
    </row>
    <row r="8004" spans="1:3">
      <c r="A8004" s="19"/>
      <c r="B8004" s="19"/>
      <c r="C8004" s="10"/>
    </row>
    <row r="8005" spans="1:3">
      <c r="A8005" s="19"/>
      <c r="B8005" s="19"/>
      <c r="C8005" s="10"/>
    </row>
    <row r="8006" spans="1:3">
      <c r="A8006" s="19"/>
      <c r="B8006" s="19"/>
      <c r="C8006" s="10"/>
    </row>
    <row r="8007" spans="1:3">
      <c r="A8007" s="19"/>
      <c r="B8007" s="19"/>
      <c r="C8007" s="10"/>
    </row>
    <row r="8008" spans="1:3">
      <c r="A8008" s="19"/>
      <c r="B8008" s="19"/>
      <c r="C8008" s="10"/>
    </row>
    <row r="8009" spans="1:3">
      <c r="A8009" s="19"/>
      <c r="B8009" s="19"/>
      <c r="C8009" s="10"/>
    </row>
    <row r="8010" spans="1:3">
      <c r="A8010" s="19"/>
      <c r="B8010" s="19"/>
      <c r="C8010" s="10"/>
    </row>
    <row r="8011" spans="1:3">
      <c r="A8011" s="19"/>
      <c r="B8011" s="19"/>
      <c r="C8011" s="10"/>
    </row>
    <row r="8012" spans="1:3">
      <c r="A8012" s="19"/>
      <c r="B8012" s="19"/>
      <c r="C8012" s="10"/>
    </row>
    <row r="8013" spans="1:3">
      <c r="A8013" s="19"/>
      <c r="B8013" s="19"/>
      <c r="C8013" s="10"/>
    </row>
    <row r="8014" spans="1:3">
      <c r="A8014" s="19"/>
      <c r="B8014" s="19"/>
      <c r="C8014" s="10"/>
    </row>
    <row r="8015" spans="1:3">
      <c r="A8015" s="19"/>
      <c r="B8015" s="19"/>
      <c r="C8015" s="10"/>
    </row>
    <row r="8016" spans="1:3">
      <c r="A8016" s="19"/>
      <c r="B8016" s="19"/>
      <c r="C8016" s="10"/>
    </row>
    <row r="8017" spans="1:3">
      <c r="A8017" s="19"/>
      <c r="B8017" s="19"/>
      <c r="C8017" s="10"/>
    </row>
    <row r="8018" spans="1:3">
      <c r="A8018" s="19"/>
      <c r="B8018" s="19"/>
      <c r="C8018" s="10"/>
    </row>
    <row r="8019" spans="1:3">
      <c r="A8019" s="19"/>
      <c r="B8019" s="19"/>
      <c r="C8019" s="10"/>
    </row>
    <row r="8020" spans="1:3">
      <c r="A8020" s="19"/>
      <c r="B8020" s="19"/>
      <c r="C8020" s="10"/>
    </row>
    <row r="8021" spans="1:3">
      <c r="A8021" s="19"/>
      <c r="B8021" s="19"/>
      <c r="C8021" s="10"/>
    </row>
    <row r="8022" spans="1:3">
      <c r="A8022" s="19"/>
      <c r="B8022" s="19"/>
      <c r="C8022" s="10"/>
    </row>
    <row r="8023" spans="1:3">
      <c r="A8023" s="19"/>
      <c r="B8023" s="19"/>
      <c r="C8023" s="10"/>
    </row>
    <row r="8024" spans="1:3">
      <c r="A8024" s="19"/>
      <c r="B8024" s="19"/>
      <c r="C8024" s="10"/>
    </row>
    <row r="8025" spans="1:3">
      <c r="A8025" s="19"/>
      <c r="B8025" s="19"/>
      <c r="C8025" s="10"/>
    </row>
    <row r="8026" spans="1:3">
      <c r="A8026" s="19"/>
      <c r="B8026" s="19"/>
      <c r="C8026" s="10"/>
    </row>
    <row r="8027" spans="1:3">
      <c r="A8027" s="19"/>
      <c r="B8027" s="19"/>
      <c r="C8027" s="10"/>
    </row>
    <row r="8028" spans="1:3">
      <c r="A8028" s="19"/>
      <c r="B8028" s="19"/>
      <c r="C8028" s="10"/>
    </row>
    <row r="8029" spans="1:3">
      <c r="A8029" s="19"/>
      <c r="B8029" s="19"/>
      <c r="C8029" s="10"/>
    </row>
    <row r="8030" spans="1:3">
      <c r="A8030" s="19"/>
      <c r="B8030" s="19"/>
      <c r="C8030" s="10"/>
    </row>
    <row r="8031" spans="1:3">
      <c r="A8031" s="19"/>
      <c r="B8031" s="19"/>
      <c r="C8031" s="10"/>
    </row>
    <row r="8032" spans="1:3">
      <c r="A8032" s="19"/>
      <c r="B8032" s="19"/>
      <c r="C8032" s="10"/>
    </row>
    <row r="8033" spans="1:3">
      <c r="A8033" s="19"/>
      <c r="B8033" s="19"/>
      <c r="C8033" s="10"/>
    </row>
    <row r="8034" spans="1:3">
      <c r="A8034" s="19"/>
      <c r="B8034" s="19"/>
      <c r="C8034" s="10"/>
    </row>
    <row r="8035" spans="1:3">
      <c r="A8035" s="19"/>
      <c r="B8035" s="19"/>
      <c r="C8035" s="10"/>
    </row>
    <row r="8036" spans="1:3">
      <c r="A8036" s="19"/>
      <c r="B8036" s="19"/>
      <c r="C8036" s="10"/>
    </row>
    <row r="8037" spans="1:3">
      <c r="A8037" s="19"/>
      <c r="B8037" s="19"/>
      <c r="C8037" s="10"/>
    </row>
    <row r="8038" spans="1:3">
      <c r="A8038" s="19"/>
      <c r="B8038" s="19"/>
      <c r="C8038" s="10"/>
    </row>
    <row r="8039" spans="1:3">
      <c r="A8039" s="19"/>
      <c r="B8039" s="19"/>
      <c r="C8039" s="10"/>
    </row>
    <row r="8040" spans="1:3">
      <c r="A8040" s="19"/>
      <c r="B8040" s="19"/>
      <c r="C8040" s="10"/>
    </row>
    <row r="8041" spans="1:3">
      <c r="A8041" s="19"/>
      <c r="B8041" s="19"/>
      <c r="C8041" s="10"/>
    </row>
    <row r="8042" spans="1:3">
      <c r="A8042" s="19"/>
      <c r="B8042" s="19"/>
      <c r="C8042" s="10"/>
    </row>
    <row r="8043" spans="1:3">
      <c r="A8043" s="19"/>
      <c r="B8043" s="19"/>
      <c r="C8043" s="10"/>
    </row>
    <row r="8044" spans="1:3">
      <c r="A8044" s="19"/>
      <c r="B8044" s="19"/>
      <c r="C8044" s="10"/>
    </row>
    <row r="8045" spans="1:3">
      <c r="A8045" s="19"/>
      <c r="B8045" s="19"/>
      <c r="C8045" s="10"/>
    </row>
    <row r="8046" spans="1:3">
      <c r="A8046" s="19"/>
      <c r="B8046" s="19"/>
      <c r="C8046" s="10"/>
    </row>
    <row r="8047" spans="1:3">
      <c r="A8047" s="19"/>
      <c r="B8047" s="19"/>
      <c r="C8047" s="10"/>
    </row>
    <row r="8048" spans="1:3">
      <c r="A8048" s="19"/>
      <c r="B8048" s="19"/>
      <c r="C8048" s="10"/>
    </row>
    <row r="8049" spans="1:3">
      <c r="A8049" s="19"/>
      <c r="B8049" s="19"/>
      <c r="C8049" s="10"/>
    </row>
    <row r="8050" spans="1:3">
      <c r="A8050" s="19"/>
      <c r="B8050" s="19"/>
      <c r="C8050" s="10"/>
    </row>
    <row r="8051" spans="1:3">
      <c r="A8051" s="19"/>
      <c r="B8051" s="19"/>
      <c r="C8051" s="10"/>
    </row>
    <row r="8052" spans="1:3">
      <c r="A8052" s="19"/>
      <c r="B8052" s="19"/>
      <c r="C8052" s="10"/>
    </row>
    <row r="8053" spans="1:3">
      <c r="A8053" s="19"/>
      <c r="B8053" s="19"/>
      <c r="C8053" s="10"/>
    </row>
    <row r="8054" spans="1:3">
      <c r="A8054" s="19"/>
      <c r="B8054" s="19"/>
      <c r="C8054" s="10"/>
    </row>
    <row r="8055" spans="1:3">
      <c r="A8055" s="19"/>
      <c r="B8055" s="19"/>
      <c r="C8055" s="10"/>
    </row>
    <row r="8056" spans="1:3">
      <c r="A8056" s="19"/>
      <c r="B8056" s="19"/>
      <c r="C8056" s="10"/>
    </row>
    <row r="8057" spans="1:3">
      <c r="A8057" s="19"/>
      <c r="B8057" s="19"/>
      <c r="C8057" s="10"/>
    </row>
    <row r="8058" spans="1:3">
      <c r="A8058" s="19"/>
      <c r="B8058" s="19"/>
      <c r="C8058" s="10"/>
    </row>
    <row r="8059" spans="1:3">
      <c r="A8059" s="19"/>
      <c r="B8059" s="19"/>
      <c r="C8059" s="10"/>
    </row>
    <row r="8060" spans="1:3">
      <c r="A8060" s="19"/>
      <c r="B8060" s="19"/>
      <c r="C8060" s="10"/>
    </row>
    <row r="8061" spans="1:3">
      <c r="A8061" s="19"/>
      <c r="B8061" s="19"/>
      <c r="C8061" s="10"/>
    </row>
    <row r="8062" spans="1:3">
      <c r="A8062" s="19"/>
      <c r="B8062" s="19"/>
      <c r="C8062" s="10"/>
    </row>
    <row r="8063" spans="1:3">
      <c r="A8063" s="19"/>
      <c r="B8063" s="19"/>
      <c r="C8063" s="10"/>
    </row>
    <row r="8064" spans="1:3">
      <c r="A8064" s="19"/>
      <c r="B8064" s="19"/>
      <c r="C8064" s="10"/>
    </row>
    <row r="8065" spans="1:3">
      <c r="A8065" s="19"/>
      <c r="B8065" s="19"/>
      <c r="C8065" s="10"/>
    </row>
    <row r="8066" spans="1:3">
      <c r="A8066" s="19"/>
      <c r="B8066" s="19"/>
      <c r="C8066" s="10"/>
    </row>
    <row r="8067" spans="1:3">
      <c r="A8067" s="19"/>
      <c r="B8067" s="19"/>
      <c r="C8067" s="10"/>
    </row>
    <row r="8068" spans="1:3">
      <c r="A8068" s="19"/>
      <c r="B8068" s="19"/>
      <c r="C8068" s="10"/>
    </row>
    <row r="8069" spans="1:3">
      <c r="A8069" s="19"/>
      <c r="B8069" s="19"/>
      <c r="C8069" s="10"/>
    </row>
    <row r="8070" spans="1:3">
      <c r="A8070" s="19"/>
      <c r="B8070" s="19"/>
      <c r="C8070" s="10"/>
    </row>
    <row r="8071" spans="1:3">
      <c r="A8071" s="19"/>
      <c r="B8071" s="19"/>
      <c r="C8071" s="10"/>
    </row>
    <row r="8072" spans="1:3">
      <c r="A8072" s="19"/>
      <c r="B8072" s="19"/>
      <c r="C8072" s="10"/>
    </row>
    <row r="8073" spans="1:3">
      <c r="A8073" s="19"/>
      <c r="B8073" s="19"/>
      <c r="C8073" s="10"/>
    </row>
    <row r="8074" spans="1:3">
      <c r="A8074" s="19"/>
      <c r="B8074" s="19"/>
      <c r="C8074" s="10"/>
    </row>
    <row r="8075" spans="1:3">
      <c r="A8075" s="19"/>
      <c r="B8075" s="19"/>
      <c r="C8075" s="10"/>
    </row>
    <row r="8076" spans="1:3">
      <c r="A8076" s="19"/>
      <c r="B8076" s="19"/>
      <c r="C8076" s="10"/>
    </row>
    <row r="8077" spans="1:3">
      <c r="A8077" s="19"/>
      <c r="B8077" s="19"/>
      <c r="C8077" s="10"/>
    </row>
    <row r="8078" spans="1:3">
      <c r="A8078" s="19"/>
      <c r="B8078" s="19"/>
      <c r="C8078" s="10"/>
    </row>
    <row r="8079" spans="1:3">
      <c r="A8079" s="19"/>
      <c r="B8079" s="19"/>
      <c r="C8079" s="10"/>
    </row>
    <row r="8080" spans="1:3">
      <c r="A8080" s="19"/>
      <c r="B8080" s="19"/>
      <c r="C8080" s="10"/>
    </row>
    <row r="8081" spans="1:3">
      <c r="A8081" s="19"/>
      <c r="B8081" s="19"/>
      <c r="C8081" s="10"/>
    </row>
    <row r="8082" spans="1:3">
      <c r="A8082" s="19"/>
      <c r="B8082" s="19"/>
      <c r="C8082" s="10"/>
    </row>
    <row r="8083" spans="1:3">
      <c r="A8083" s="19"/>
      <c r="B8083" s="19"/>
      <c r="C8083" s="10"/>
    </row>
    <row r="8084" spans="1:3">
      <c r="A8084" s="19"/>
      <c r="B8084" s="19"/>
      <c r="C8084" s="10"/>
    </row>
    <row r="8085" spans="1:3">
      <c r="A8085" s="19"/>
      <c r="B8085" s="19"/>
      <c r="C8085" s="10"/>
    </row>
    <row r="8086" spans="1:3">
      <c r="A8086" s="19"/>
      <c r="B8086" s="19"/>
      <c r="C8086" s="10"/>
    </row>
    <row r="8087" spans="1:3">
      <c r="A8087" s="19"/>
      <c r="B8087" s="19"/>
      <c r="C8087" s="10"/>
    </row>
    <row r="8088" spans="1:3">
      <c r="A8088" s="19"/>
      <c r="B8088" s="19"/>
      <c r="C8088" s="10"/>
    </row>
    <row r="8089" spans="1:3">
      <c r="A8089" s="19"/>
      <c r="B8089" s="19"/>
      <c r="C8089" s="10"/>
    </row>
    <row r="8090" spans="1:3">
      <c r="A8090" s="19"/>
      <c r="B8090" s="19"/>
      <c r="C8090" s="10"/>
    </row>
    <row r="8091" spans="1:3">
      <c r="A8091" s="19"/>
      <c r="B8091" s="19"/>
      <c r="C8091" s="10"/>
    </row>
    <row r="8092" spans="1:3">
      <c r="A8092" s="19"/>
      <c r="B8092" s="19"/>
      <c r="C8092" s="10"/>
    </row>
    <row r="8093" spans="1:3">
      <c r="A8093" s="19"/>
      <c r="B8093" s="19"/>
      <c r="C8093" s="10"/>
    </row>
    <row r="8094" spans="1:3">
      <c r="A8094" s="19"/>
      <c r="B8094" s="19"/>
      <c r="C8094" s="10"/>
    </row>
    <row r="8095" spans="1:3">
      <c r="A8095" s="19"/>
      <c r="B8095" s="19"/>
      <c r="C8095" s="10"/>
    </row>
    <row r="8096" spans="1:3">
      <c r="A8096" s="19"/>
      <c r="B8096" s="19"/>
      <c r="C8096" s="10"/>
    </row>
    <row r="8097" spans="1:3">
      <c r="A8097" s="19"/>
      <c r="B8097" s="19"/>
      <c r="C8097" s="10"/>
    </row>
    <row r="8098" spans="1:3">
      <c r="A8098" s="19"/>
      <c r="B8098" s="19"/>
      <c r="C8098" s="10"/>
    </row>
    <row r="8099" spans="1:3">
      <c r="A8099" s="19"/>
      <c r="B8099" s="19"/>
      <c r="C8099" s="10"/>
    </row>
    <row r="8100" spans="1:3">
      <c r="A8100" s="19"/>
      <c r="B8100" s="19"/>
      <c r="C8100" s="10"/>
    </row>
    <row r="8101" spans="1:3">
      <c r="A8101" s="19"/>
      <c r="B8101" s="19"/>
      <c r="C8101" s="10"/>
    </row>
    <row r="8102" spans="1:3">
      <c r="A8102" s="19"/>
      <c r="B8102" s="19"/>
      <c r="C8102" s="10"/>
    </row>
    <row r="8103" spans="1:3">
      <c r="A8103" s="19"/>
      <c r="B8103" s="19"/>
      <c r="C8103" s="10"/>
    </row>
    <row r="8104" spans="1:3">
      <c r="A8104" s="19"/>
      <c r="B8104" s="19"/>
      <c r="C8104" s="10"/>
    </row>
    <row r="8105" spans="1:3">
      <c r="A8105" s="19"/>
      <c r="B8105" s="19"/>
      <c r="C8105" s="10"/>
    </row>
    <row r="8106" spans="1:3">
      <c r="A8106" s="19"/>
      <c r="B8106" s="19"/>
      <c r="C8106" s="10"/>
    </row>
    <row r="8107" spans="1:3">
      <c r="A8107" s="19"/>
      <c r="B8107" s="19"/>
      <c r="C8107" s="10"/>
    </row>
    <row r="8108" spans="1:3">
      <c r="A8108" s="19"/>
      <c r="B8108" s="19"/>
      <c r="C8108" s="10"/>
    </row>
    <row r="8109" spans="1:3">
      <c r="A8109" s="19"/>
      <c r="B8109" s="19"/>
      <c r="C8109" s="10"/>
    </row>
    <row r="8110" spans="1:3">
      <c r="A8110" s="19"/>
      <c r="B8110" s="19"/>
      <c r="C8110" s="10"/>
    </row>
    <row r="8111" spans="1:3">
      <c r="A8111" s="19"/>
      <c r="B8111" s="19"/>
      <c r="C8111" s="10"/>
    </row>
    <row r="8112" spans="1:3">
      <c r="A8112" s="19"/>
      <c r="B8112" s="19"/>
      <c r="C8112" s="10"/>
    </row>
    <row r="8113" spans="1:3">
      <c r="A8113" s="19"/>
      <c r="B8113" s="19"/>
      <c r="C8113" s="10"/>
    </row>
    <row r="8114" spans="1:3">
      <c r="A8114" s="19"/>
      <c r="B8114" s="19"/>
      <c r="C8114" s="10"/>
    </row>
    <row r="8115" spans="1:3">
      <c r="A8115" s="19"/>
      <c r="B8115" s="19"/>
      <c r="C8115" s="10"/>
    </row>
    <row r="8116" spans="1:3">
      <c r="A8116" s="19"/>
      <c r="B8116" s="19"/>
      <c r="C8116" s="10"/>
    </row>
    <row r="8117" spans="1:3">
      <c r="A8117" s="19"/>
      <c r="B8117" s="19"/>
      <c r="C8117" s="10"/>
    </row>
    <row r="8118" spans="1:3">
      <c r="A8118" s="19"/>
      <c r="B8118" s="19"/>
      <c r="C8118" s="10"/>
    </row>
    <row r="8119" spans="1:3">
      <c r="A8119" s="19"/>
      <c r="B8119" s="19"/>
      <c r="C8119" s="10"/>
    </row>
    <row r="8120" spans="1:3">
      <c r="A8120" s="19"/>
      <c r="B8120" s="19"/>
      <c r="C8120" s="10"/>
    </row>
    <row r="8121" spans="1:3">
      <c r="A8121" s="19"/>
      <c r="B8121" s="19"/>
      <c r="C8121" s="10"/>
    </row>
    <row r="8122" spans="1:3">
      <c r="A8122" s="19"/>
      <c r="B8122" s="19"/>
      <c r="C8122" s="10"/>
    </row>
    <row r="8123" spans="1:3">
      <c r="A8123" s="19"/>
      <c r="B8123" s="19"/>
      <c r="C8123" s="10"/>
    </row>
    <row r="8124" spans="1:3">
      <c r="A8124" s="19"/>
      <c r="B8124" s="19"/>
      <c r="C8124" s="10"/>
    </row>
    <row r="8125" spans="1:3">
      <c r="A8125" s="19"/>
      <c r="B8125" s="19"/>
      <c r="C8125" s="10"/>
    </row>
    <row r="8126" spans="1:3">
      <c r="A8126" s="19"/>
      <c r="B8126" s="19"/>
      <c r="C8126" s="10"/>
    </row>
    <row r="8127" spans="1:3">
      <c r="A8127" s="19"/>
      <c r="B8127" s="19"/>
      <c r="C8127" s="10"/>
    </row>
    <row r="8128" spans="1:3">
      <c r="A8128" s="19"/>
      <c r="B8128" s="19"/>
      <c r="C8128" s="10"/>
    </row>
    <row r="8129" spans="1:3">
      <c r="A8129" s="19"/>
      <c r="B8129" s="19"/>
      <c r="C8129" s="10"/>
    </row>
    <row r="8130" spans="1:3">
      <c r="A8130" s="19"/>
      <c r="B8130" s="19"/>
      <c r="C8130" s="10"/>
    </row>
    <row r="8131" spans="1:3">
      <c r="A8131" s="19"/>
      <c r="B8131" s="19"/>
      <c r="C8131" s="10"/>
    </row>
    <row r="8132" spans="1:3">
      <c r="A8132" s="19"/>
      <c r="B8132" s="19"/>
      <c r="C8132" s="10"/>
    </row>
    <row r="8133" spans="1:3">
      <c r="A8133" s="19"/>
      <c r="B8133" s="19"/>
      <c r="C8133" s="10"/>
    </row>
    <row r="8134" spans="1:3">
      <c r="A8134" s="19"/>
      <c r="B8134" s="19"/>
      <c r="C8134" s="10"/>
    </row>
    <row r="8135" spans="1:3">
      <c r="A8135" s="19"/>
      <c r="B8135" s="19"/>
      <c r="C8135" s="10"/>
    </row>
    <row r="8136" spans="1:3">
      <c r="A8136" s="19"/>
      <c r="B8136" s="19"/>
      <c r="C8136" s="10"/>
    </row>
    <row r="8137" spans="1:3">
      <c r="A8137" s="19"/>
      <c r="B8137" s="19"/>
      <c r="C8137" s="10"/>
    </row>
    <row r="8138" spans="1:3">
      <c r="A8138" s="19"/>
      <c r="B8138" s="19"/>
      <c r="C8138" s="10"/>
    </row>
    <row r="8139" spans="1:3">
      <c r="A8139" s="19"/>
      <c r="B8139" s="19"/>
      <c r="C8139" s="10"/>
    </row>
    <row r="8140" spans="1:3">
      <c r="A8140" s="19"/>
      <c r="B8140" s="19"/>
      <c r="C8140" s="10"/>
    </row>
    <row r="8141" spans="1:3">
      <c r="A8141" s="19"/>
      <c r="B8141" s="19"/>
      <c r="C8141" s="10"/>
    </row>
    <row r="8142" spans="1:3">
      <c r="A8142" s="19"/>
      <c r="B8142" s="19"/>
      <c r="C8142" s="10"/>
    </row>
    <row r="8143" spans="1:3">
      <c r="A8143" s="19"/>
      <c r="B8143" s="19"/>
      <c r="C8143" s="10"/>
    </row>
    <row r="8144" spans="1:3">
      <c r="A8144" s="19"/>
      <c r="B8144" s="19"/>
      <c r="C8144" s="10"/>
    </row>
    <row r="8145" spans="1:3">
      <c r="A8145" s="19"/>
      <c r="B8145" s="19"/>
      <c r="C8145" s="10"/>
    </row>
    <row r="8146" spans="1:3">
      <c r="A8146" s="19"/>
      <c r="B8146" s="19"/>
      <c r="C8146" s="10"/>
    </row>
    <row r="8147" spans="1:3">
      <c r="A8147" s="19"/>
      <c r="B8147" s="19"/>
      <c r="C8147" s="10"/>
    </row>
    <row r="8148" spans="1:3">
      <c r="A8148" s="19"/>
      <c r="B8148" s="19"/>
      <c r="C8148" s="10"/>
    </row>
    <row r="8149" spans="1:3">
      <c r="A8149" s="19"/>
      <c r="B8149" s="19"/>
      <c r="C8149" s="10"/>
    </row>
    <row r="8150" spans="1:3">
      <c r="A8150" s="19"/>
      <c r="B8150" s="19"/>
      <c r="C8150" s="10"/>
    </row>
    <row r="8151" spans="1:3">
      <c r="A8151" s="19"/>
      <c r="B8151" s="19"/>
      <c r="C8151" s="10"/>
    </row>
    <row r="8152" spans="1:3">
      <c r="A8152" s="19"/>
      <c r="B8152" s="19"/>
      <c r="C8152" s="10"/>
    </row>
    <row r="8153" spans="1:3">
      <c r="A8153" s="19"/>
      <c r="B8153" s="19"/>
      <c r="C8153" s="10"/>
    </row>
    <row r="8154" spans="1:3">
      <c r="A8154" s="19"/>
      <c r="B8154" s="19"/>
      <c r="C8154" s="10"/>
    </row>
    <row r="8155" spans="1:3">
      <c r="A8155" s="19"/>
      <c r="B8155" s="19"/>
      <c r="C8155" s="10"/>
    </row>
    <row r="8156" spans="1:3">
      <c r="A8156" s="19"/>
      <c r="B8156" s="19"/>
      <c r="C8156" s="10"/>
    </row>
    <row r="8157" spans="1:3">
      <c r="A8157" s="19"/>
      <c r="B8157" s="19"/>
      <c r="C8157" s="10"/>
    </row>
    <row r="8158" spans="1:3">
      <c r="A8158" s="19"/>
      <c r="B8158" s="19"/>
      <c r="C8158" s="10"/>
    </row>
    <row r="8159" spans="1:3">
      <c r="A8159" s="19"/>
      <c r="B8159" s="19"/>
      <c r="C8159" s="10"/>
    </row>
    <row r="8160" spans="1:3">
      <c r="A8160" s="19"/>
      <c r="B8160" s="19"/>
      <c r="C8160" s="10"/>
    </row>
    <row r="8161" spans="1:3">
      <c r="A8161" s="19"/>
      <c r="B8161" s="19"/>
      <c r="C8161" s="10"/>
    </row>
    <row r="8162" spans="1:3">
      <c r="A8162" s="19"/>
      <c r="B8162" s="19"/>
      <c r="C8162" s="10"/>
    </row>
    <row r="8163" spans="1:3">
      <c r="A8163" s="19"/>
      <c r="B8163" s="19"/>
      <c r="C8163" s="10"/>
    </row>
    <row r="8164" spans="1:3">
      <c r="A8164" s="19"/>
      <c r="B8164" s="19"/>
      <c r="C8164" s="10"/>
    </row>
    <row r="8165" spans="1:3">
      <c r="A8165" s="19"/>
      <c r="B8165" s="19"/>
      <c r="C8165" s="10"/>
    </row>
    <row r="8166" spans="1:3">
      <c r="A8166" s="19"/>
      <c r="B8166" s="19"/>
      <c r="C8166" s="10"/>
    </row>
    <row r="8167" spans="1:3">
      <c r="A8167" s="19"/>
      <c r="B8167" s="19"/>
      <c r="C8167" s="10"/>
    </row>
    <row r="8168" spans="1:3">
      <c r="A8168" s="19"/>
      <c r="B8168" s="19"/>
      <c r="C8168" s="10"/>
    </row>
    <row r="8169" spans="1:3">
      <c r="A8169" s="19"/>
      <c r="B8169" s="19"/>
      <c r="C8169" s="10"/>
    </row>
    <row r="8170" spans="1:3">
      <c r="A8170" s="19"/>
      <c r="B8170" s="19"/>
      <c r="C8170" s="10"/>
    </row>
    <row r="8171" spans="1:3">
      <c r="A8171" s="19"/>
      <c r="B8171" s="19"/>
      <c r="C8171" s="10"/>
    </row>
    <row r="8172" spans="1:3">
      <c r="A8172" s="19"/>
      <c r="B8172" s="19"/>
      <c r="C8172" s="10"/>
    </row>
    <row r="8173" spans="1:3">
      <c r="A8173" s="19"/>
      <c r="B8173" s="19"/>
      <c r="C8173" s="10"/>
    </row>
    <row r="8174" spans="1:3">
      <c r="A8174" s="19"/>
      <c r="B8174" s="19"/>
      <c r="C8174" s="10"/>
    </row>
    <row r="8175" spans="1:3">
      <c r="A8175" s="19"/>
      <c r="B8175" s="19"/>
      <c r="C8175" s="10"/>
    </row>
    <row r="8176" spans="1:3">
      <c r="A8176" s="19"/>
      <c r="B8176" s="19"/>
      <c r="C8176" s="10"/>
    </row>
    <row r="8177" spans="1:3">
      <c r="A8177" s="19"/>
      <c r="B8177" s="19"/>
      <c r="C8177" s="10"/>
    </row>
    <row r="8178" spans="1:3">
      <c r="A8178" s="19"/>
      <c r="B8178" s="19"/>
      <c r="C8178" s="10"/>
    </row>
    <row r="8179" spans="1:3">
      <c r="A8179" s="19"/>
      <c r="B8179" s="19"/>
      <c r="C8179" s="10"/>
    </row>
    <row r="8180" spans="1:3">
      <c r="A8180" s="19"/>
      <c r="B8180" s="19"/>
      <c r="C8180" s="10"/>
    </row>
    <row r="8181" spans="1:3">
      <c r="A8181" s="19"/>
      <c r="B8181" s="19"/>
      <c r="C8181" s="10"/>
    </row>
    <row r="8182" spans="1:3">
      <c r="A8182" s="19"/>
      <c r="B8182" s="19"/>
      <c r="C8182" s="10"/>
    </row>
    <row r="8183" spans="1:3">
      <c r="A8183" s="19"/>
      <c r="B8183" s="19"/>
      <c r="C8183" s="10"/>
    </row>
    <row r="8184" spans="1:3">
      <c r="A8184" s="19"/>
      <c r="B8184" s="19"/>
      <c r="C8184" s="10"/>
    </row>
    <row r="8185" spans="1:3">
      <c r="A8185" s="19"/>
      <c r="B8185" s="19"/>
      <c r="C8185" s="10"/>
    </row>
    <row r="8186" spans="1:3">
      <c r="A8186" s="19"/>
      <c r="B8186" s="19"/>
      <c r="C8186" s="10"/>
    </row>
    <row r="8187" spans="1:3">
      <c r="A8187" s="19"/>
      <c r="B8187" s="19"/>
      <c r="C8187" s="10"/>
    </row>
    <row r="8188" spans="1:3">
      <c r="A8188" s="19"/>
      <c r="B8188" s="19"/>
      <c r="C8188" s="10"/>
    </row>
    <row r="8189" spans="1:3">
      <c r="A8189" s="19"/>
      <c r="B8189" s="19"/>
      <c r="C8189" s="10"/>
    </row>
    <row r="8190" spans="1:3">
      <c r="A8190" s="19"/>
      <c r="B8190" s="19"/>
      <c r="C8190" s="10"/>
    </row>
    <row r="8191" spans="1:3">
      <c r="A8191" s="19"/>
      <c r="B8191" s="19"/>
      <c r="C8191" s="10"/>
    </row>
    <row r="8192" spans="1:3">
      <c r="A8192" s="19"/>
      <c r="B8192" s="19"/>
      <c r="C8192" s="10"/>
    </row>
    <row r="8193" spans="1:3">
      <c r="A8193" s="19"/>
      <c r="B8193" s="19"/>
      <c r="C8193" s="10"/>
    </row>
    <row r="8194" spans="1:3">
      <c r="A8194" s="19"/>
      <c r="B8194" s="19"/>
      <c r="C8194" s="10"/>
    </row>
    <row r="8195" spans="1:3">
      <c r="A8195" s="19"/>
      <c r="B8195" s="19"/>
      <c r="C8195" s="10"/>
    </row>
    <row r="8196" spans="1:3">
      <c r="A8196" s="19"/>
      <c r="B8196" s="19"/>
      <c r="C8196" s="10"/>
    </row>
    <row r="8197" spans="1:3">
      <c r="A8197" s="19"/>
      <c r="B8197" s="19"/>
      <c r="C8197" s="10"/>
    </row>
    <row r="8198" spans="1:3">
      <c r="A8198" s="19"/>
      <c r="B8198" s="19"/>
      <c r="C8198" s="10"/>
    </row>
    <row r="8199" spans="1:3">
      <c r="A8199" s="19"/>
      <c r="B8199" s="19"/>
      <c r="C8199" s="10"/>
    </row>
    <row r="8200" spans="1:3">
      <c r="A8200" s="19"/>
      <c r="B8200" s="19"/>
      <c r="C8200" s="10"/>
    </row>
    <row r="8201" spans="1:3">
      <c r="A8201" s="19"/>
      <c r="B8201" s="19"/>
      <c r="C8201" s="10"/>
    </row>
    <row r="8202" spans="1:3">
      <c r="A8202" s="19"/>
      <c r="B8202" s="19"/>
      <c r="C8202" s="10"/>
    </row>
    <row r="8203" spans="1:3">
      <c r="A8203" s="19"/>
      <c r="B8203" s="19"/>
      <c r="C8203" s="10"/>
    </row>
    <row r="8204" spans="1:3">
      <c r="A8204" s="19"/>
      <c r="B8204" s="19"/>
      <c r="C8204" s="10"/>
    </row>
    <row r="8205" spans="1:3">
      <c r="A8205" s="19"/>
      <c r="B8205" s="19"/>
      <c r="C8205" s="10"/>
    </row>
    <row r="8206" spans="1:3">
      <c r="A8206" s="19"/>
      <c r="B8206" s="19"/>
      <c r="C8206" s="10"/>
    </row>
    <row r="8207" spans="1:3">
      <c r="A8207" s="19"/>
      <c r="B8207" s="19"/>
      <c r="C8207" s="10"/>
    </row>
    <row r="8208" spans="1:3">
      <c r="A8208" s="19"/>
      <c r="B8208" s="19"/>
      <c r="C8208" s="10"/>
    </row>
    <row r="8209" spans="1:3">
      <c r="A8209" s="19"/>
      <c r="B8209" s="19"/>
      <c r="C8209" s="10"/>
    </row>
    <row r="8210" spans="1:3">
      <c r="A8210" s="19"/>
      <c r="B8210" s="19"/>
      <c r="C8210" s="10"/>
    </row>
    <row r="8211" spans="1:3">
      <c r="A8211" s="19"/>
      <c r="B8211" s="19"/>
      <c r="C8211" s="10"/>
    </row>
    <row r="8212" spans="1:3">
      <c r="A8212" s="19"/>
      <c r="B8212" s="19"/>
      <c r="C8212" s="10"/>
    </row>
    <row r="8213" spans="1:3">
      <c r="A8213" s="19"/>
      <c r="B8213" s="19"/>
      <c r="C8213" s="10"/>
    </row>
    <row r="8214" spans="1:3">
      <c r="A8214" s="19"/>
      <c r="B8214" s="19"/>
      <c r="C8214" s="10"/>
    </row>
    <row r="8215" spans="1:3">
      <c r="A8215" s="19"/>
      <c r="B8215" s="19"/>
      <c r="C8215" s="10"/>
    </row>
    <row r="8216" spans="1:3">
      <c r="A8216" s="19"/>
      <c r="B8216" s="19"/>
      <c r="C8216" s="10"/>
    </row>
    <row r="8217" spans="1:3">
      <c r="A8217" s="19"/>
      <c r="B8217" s="19"/>
      <c r="C8217" s="10"/>
    </row>
    <row r="8218" spans="1:3">
      <c r="A8218" s="19"/>
      <c r="B8218" s="19"/>
      <c r="C8218" s="10"/>
    </row>
    <row r="8219" spans="1:3">
      <c r="A8219" s="19"/>
      <c r="B8219" s="19"/>
      <c r="C8219" s="10"/>
    </row>
    <row r="8220" spans="1:3">
      <c r="A8220" s="19"/>
      <c r="B8220" s="19"/>
      <c r="C8220" s="10"/>
    </row>
    <row r="8221" spans="1:3">
      <c r="A8221" s="19"/>
      <c r="B8221" s="19"/>
      <c r="C8221" s="10"/>
    </row>
    <row r="8222" spans="1:3">
      <c r="A8222" s="19"/>
      <c r="B8222" s="19"/>
      <c r="C8222" s="10"/>
    </row>
    <row r="8223" spans="1:3">
      <c r="A8223" s="19"/>
      <c r="B8223" s="19"/>
      <c r="C8223" s="10"/>
    </row>
    <row r="8224" spans="1:3">
      <c r="A8224" s="19"/>
      <c r="B8224" s="19"/>
      <c r="C8224" s="10"/>
    </row>
    <row r="8225" spans="1:3">
      <c r="A8225" s="19"/>
      <c r="B8225" s="19"/>
      <c r="C8225" s="10"/>
    </row>
    <row r="8226" spans="1:3">
      <c r="A8226" s="19"/>
      <c r="B8226" s="19"/>
      <c r="C8226" s="10"/>
    </row>
    <row r="8227" spans="1:3">
      <c r="A8227" s="19"/>
      <c r="B8227" s="19"/>
      <c r="C8227" s="10"/>
    </row>
    <row r="8228" spans="1:3">
      <c r="A8228" s="19"/>
      <c r="B8228" s="19"/>
      <c r="C8228" s="10"/>
    </row>
    <row r="8229" spans="1:3">
      <c r="A8229" s="19"/>
      <c r="B8229" s="19"/>
      <c r="C8229" s="10"/>
    </row>
    <row r="8230" spans="1:3">
      <c r="A8230" s="19"/>
      <c r="B8230" s="19"/>
      <c r="C8230" s="10"/>
    </row>
    <row r="8231" spans="1:3">
      <c r="A8231" s="19"/>
      <c r="B8231" s="19"/>
      <c r="C8231" s="10"/>
    </row>
    <row r="8232" spans="1:3">
      <c r="A8232" s="19"/>
      <c r="B8232" s="19"/>
      <c r="C8232" s="10"/>
    </row>
    <row r="8233" spans="1:3">
      <c r="A8233" s="19"/>
      <c r="B8233" s="19"/>
      <c r="C8233" s="10"/>
    </row>
    <row r="8234" spans="1:3">
      <c r="A8234" s="19"/>
      <c r="B8234" s="19"/>
      <c r="C8234" s="10"/>
    </row>
    <row r="8235" spans="1:3">
      <c r="A8235" s="19"/>
      <c r="B8235" s="19"/>
      <c r="C8235" s="10"/>
    </row>
    <row r="8236" spans="1:3">
      <c r="A8236" s="19"/>
      <c r="B8236" s="19"/>
      <c r="C8236" s="10"/>
    </row>
    <row r="8237" spans="1:3">
      <c r="A8237" s="19"/>
      <c r="B8237" s="19"/>
      <c r="C8237" s="10"/>
    </row>
    <row r="8238" spans="1:3">
      <c r="A8238" s="19"/>
      <c r="B8238" s="19"/>
      <c r="C8238" s="10"/>
    </row>
    <row r="8239" spans="1:3">
      <c r="A8239" s="19"/>
      <c r="B8239" s="19"/>
      <c r="C8239" s="10"/>
    </row>
    <row r="8240" spans="1:3">
      <c r="A8240" s="19"/>
      <c r="B8240" s="19"/>
      <c r="C8240" s="10"/>
    </row>
    <row r="8241" spans="1:3">
      <c r="A8241" s="19"/>
      <c r="B8241" s="19"/>
      <c r="C8241" s="10"/>
    </row>
    <row r="8242" spans="1:3">
      <c r="A8242" s="19"/>
      <c r="B8242" s="19"/>
      <c r="C8242" s="10"/>
    </row>
    <row r="8243" spans="1:3">
      <c r="A8243" s="19"/>
      <c r="B8243" s="19"/>
      <c r="C8243" s="10"/>
    </row>
    <row r="8244" spans="1:3">
      <c r="A8244" s="19"/>
      <c r="B8244" s="19"/>
      <c r="C8244" s="10"/>
    </row>
    <row r="8245" spans="1:3">
      <c r="A8245" s="19"/>
      <c r="B8245" s="19"/>
      <c r="C8245" s="10"/>
    </row>
    <row r="8246" spans="1:3">
      <c r="A8246" s="19"/>
      <c r="B8246" s="19"/>
      <c r="C8246" s="10"/>
    </row>
    <row r="8247" spans="1:3">
      <c r="A8247" s="19"/>
      <c r="B8247" s="19"/>
      <c r="C8247" s="10"/>
    </row>
    <row r="8248" spans="1:3">
      <c r="A8248" s="19"/>
      <c r="B8248" s="19"/>
      <c r="C8248" s="10"/>
    </row>
    <row r="8249" spans="1:3">
      <c r="A8249" s="19"/>
      <c r="B8249" s="19"/>
      <c r="C8249" s="10"/>
    </row>
    <row r="8250" spans="1:3">
      <c r="A8250" s="19"/>
      <c r="B8250" s="19"/>
      <c r="C8250" s="10"/>
    </row>
    <row r="8251" spans="1:3">
      <c r="A8251" s="19"/>
      <c r="B8251" s="19"/>
      <c r="C8251" s="10"/>
    </row>
    <row r="8252" spans="1:3">
      <c r="A8252" s="19"/>
      <c r="B8252" s="19"/>
      <c r="C8252" s="10"/>
    </row>
    <row r="8253" spans="1:3">
      <c r="A8253" s="19"/>
      <c r="B8253" s="19"/>
      <c r="C8253" s="10"/>
    </row>
    <row r="8254" spans="1:3">
      <c r="A8254" s="19"/>
      <c r="B8254" s="19"/>
      <c r="C8254" s="10"/>
    </row>
    <row r="8255" spans="1:3">
      <c r="A8255" s="19"/>
      <c r="B8255" s="19"/>
      <c r="C8255" s="10"/>
    </row>
    <row r="8256" spans="1:3">
      <c r="A8256" s="19"/>
      <c r="B8256" s="19"/>
      <c r="C8256" s="10"/>
    </row>
    <row r="8257" spans="1:3">
      <c r="A8257" s="19"/>
      <c r="B8257" s="19"/>
      <c r="C8257" s="10"/>
    </row>
    <row r="8258" spans="1:3">
      <c r="A8258" s="19"/>
      <c r="B8258" s="19"/>
      <c r="C8258" s="10"/>
    </row>
    <row r="8259" spans="1:3">
      <c r="A8259" s="19"/>
      <c r="B8259" s="19"/>
      <c r="C8259" s="10"/>
    </row>
    <row r="8260" spans="1:3">
      <c r="A8260" s="19"/>
      <c r="B8260" s="19"/>
      <c r="C8260" s="10"/>
    </row>
    <row r="8261" spans="1:3">
      <c r="A8261" s="19"/>
      <c r="B8261" s="19"/>
      <c r="C8261" s="10"/>
    </row>
    <row r="8262" spans="1:3">
      <c r="A8262" s="19"/>
      <c r="B8262" s="19"/>
      <c r="C8262" s="10"/>
    </row>
    <row r="8263" spans="1:3">
      <c r="A8263" s="19"/>
      <c r="B8263" s="19"/>
      <c r="C8263" s="10"/>
    </row>
    <row r="8264" spans="1:3">
      <c r="A8264" s="19"/>
      <c r="B8264" s="19"/>
      <c r="C8264" s="10"/>
    </row>
    <row r="8265" spans="1:3">
      <c r="A8265" s="19"/>
      <c r="B8265" s="19"/>
      <c r="C8265" s="10"/>
    </row>
    <row r="8266" spans="1:3">
      <c r="A8266" s="19"/>
      <c r="B8266" s="19"/>
      <c r="C8266" s="10"/>
    </row>
    <row r="8267" spans="1:3">
      <c r="A8267" s="19"/>
      <c r="B8267" s="19"/>
      <c r="C8267" s="10"/>
    </row>
    <row r="8268" spans="1:3">
      <c r="A8268" s="19"/>
      <c r="B8268" s="19"/>
      <c r="C8268" s="10"/>
    </row>
    <row r="8269" spans="1:3">
      <c r="A8269" s="19"/>
      <c r="B8269" s="19"/>
      <c r="C8269" s="10"/>
    </row>
    <row r="8270" spans="1:3">
      <c r="A8270" s="19"/>
      <c r="B8270" s="19"/>
      <c r="C8270" s="10"/>
    </row>
    <row r="8271" spans="1:3">
      <c r="A8271" s="19"/>
      <c r="B8271" s="19"/>
      <c r="C8271" s="10"/>
    </row>
    <row r="8272" spans="1:3">
      <c r="A8272" s="19"/>
      <c r="B8272" s="19"/>
      <c r="C8272" s="10"/>
    </row>
    <row r="8273" spans="1:3">
      <c r="A8273" s="19"/>
      <c r="B8273" s="19"/>
      <c r="C8273" s="10"/>
    </row>
    <row r="8274" spans="1:3">
      <c r="A8274" s="19"/>
      <c r="B8274" s="19"/>
      <c r="C8274" s="10"/>
    </row>
    <row r="8275" spans="1:3">
      <c r="A8275" s="19"/>
      <c r="B8275" s="19"/>
      <c r="C8275" s="10"/>
    </row>
    <row r="8276" spans="1:3">
      <c r="A8276" s="19"/>
      <c r="B8276" s="19"/>
      <c r="C8276" s="10"/>
    </row>
    <row r="8277" spans="1:3">
      <c r="A8277" s="19"/>
      <c r="B8277" s="19"/>
      <c r="C8277" s="10"/>
    </row>
    <row r="8278" spans="1:3">
      <c r="A8278" s="19"/>
      <c r="B8278" s="19"/>
      <c r="C8278" s="10"/>
    </row>
    <row r="8279" spans="1:3">
      <c r="A8279" s="19"/>
      <c r="B8279" s="19"/>
      <c r="C8279" s="10"/>
    </row>
    <row r="8280" spans="1:3">
      <c r="A8280" s="19"/>
      <c r="B8280" s="19"/>
      <c r="C8280" s="10"/>
    </row>
    <row r="8281" spans="1:3">
      <c r="A8281" s="19"/>
      <c r="B8281" s="19"/>
      <c r="C8281" s="10"/>
    </row>
    <row r="8282" spans="1:3">
      <c r="A8282" s="19"/>
      <c r="B8282" s="19"/>
      <c r="C8282" s="10"/>
    </row>
    <row r="8283" spans="1:3">
      <c r="A8283" s="19"/>
      <c r="B8283" s="19"/>
      <c r="C8283" s="10"/>
    </row>
    <row r="8284" spans="1:3">
      <c r="A8284" s="19"/>
      <c r="B8284" s="19"/>
      <c r="C8284" s="10"/>
    </row>
    <row r="8285" spans="1:3">
      <c r="A8285" s="19"/>
      <c r="B8285" s="19"/>
      <c r="C8285" s="10"/>
    </row>
    <row r="8286" spans="1:3">
      <c r="A8286" s="19"/>
      <c r="B8286" s="19"/>
      <c r="C8286" s="10"/>
    </row>
    <row r="8287" spans="1:3">
      <c r="A8287" s="19"/>
      <c r="B8287" s="19"/>
      <c r="C8287" s="10"/>
    </row>
    <row r="8288" spans="1:3">
      <c r="A8288" s="19"/>
      <c r="B8288" s="19"/>
      <c r="C8288" s="10"/>
    </row>
    <row r="8289" spans="1:3">
      <c r="A8289" s="19"/>
      <c r="B8289" s="19"/>
      <c r="C8289" s="10"/>
    </row>
    <row r="8290" spans="1:3">
      <c r="A8290" s="19"/>
      <c r="B8290" s="19"/>
      <c r="C8290" s="10"/>
    </row>
    <row r="8291" spans="1:3">
      <c r="A8291" s="19"/>
      <c r="B8291" s="19"/>
      <c r="C8291" s="10"/>
    </row>
    <row r="8292" spans="1:3">
      <c r="A8292" s="19"/>
      <c r="B8292" s="19"/>
      <c r="C8292" s="10"/>
    </row>
    <row r="8293" spans="1:3">
      <c r="A8293" s="19"/>
      <c r="B8293" s="19"/>
      <c r="C8293" s="10"/>
    </row>
    <row r="8294" spans="1:3">
      <c r="A8294" s="19"/>
      <c r="B8294" s="19"/>
      <c r="C8294" s="10"/>
    </row>
    <row r="8295" spans="1:3">
      <c r="A8295" s="19"/>
      <c r="B8295" s="19"/>
      <c r="C8295" s="10"/>
    </row>
    <row r="8296" spans="1:3">
      <c r="A8296" s="19"/>
      <c r="B8296" s="19"/>
      <c r="C8296" s="10"/>
    </row>
    <row r="8297" spans="1:3">
      <c r="A8297" s="19"/>
      <c r="B8297" s="19"/>
      <c r="C8297" s="10"/>
    </row>
    <row r="8298" spans="1:3">
      <c r="A8298" s="19"/>
      <c r="B8298" s="19"/>
      <c r="C8298" s="10"/>
    </row>
    <row r="8299" spans="1:3">
      <c r="A8299" s="19"/>
      <c r="B8299" s="19"/>
      <c r="C8299" s="10"/>
    </row>
    <row r="8300" spans="1:3">
      <c r="A8300" s="19"/>
      <c r="B8300" s="19"/>
      <c r="C8300" s="10"/>
    </row>
    <row r="8301" spans="1:3">
      <c r="A8301" s="19"/>
      <c r="B8301" s="19"/>
      <c r="C8301" s="10"/>
    </row>
    <row r="8302" spans="1:3">
      <c r="A8302" s="19"/>
      <c r="B8302" s="19"/>
      <c r="C8302" s="10"/>
    </row>
    <row r="8303" spans="1:3">
      <c r="A8303" s="19"/>
      <c r="B8303" s="19"/>
      <c r="C8303" s="10"/>
    </row>
    <row r="8304" spans="1:3">
      <c r="A8304" s="19"/>
      <c r="B8304" s="19"/>
      <c r="C8304" s="10"/>
    </row>
    <row r="8305" spans="1:3">
      <c r="A8305" s="19"/>
      <c r="B8305" s="19"/>
      <c r="C8305" s="10"/>
    </row>
    <row r="8306" spans="1:3">
      <c r="A8306" s="19"/>
      <c r="B8306" s="19"/>
      <c r="C8306" s="10"/>
    </row>
    <row r="8307" spans="1:3">
      <c r="A8307" s="19"/>
      <c r="B8307" s="19"/>
      <c r="C8307" s="10"/>
    </row>
    <row r="8308" spans="1:3">
      <c r="A8308" s="19"/>
      <c r="B8308" s="19"/>
      <c r="C8308" s="10"/>
    </row>
    <row r="8309" spans="1:3">
      <c r="A8309" s="19"/>
      <c r="B8309" s="19"/>
      <c r="C8309" s="10"/>
    </row>
    <row r="8310" spans="1:3">
      <c r="A8310" s="19"/>
      <c r="B8310" s="19"/>
      <c r="C8310" s="10"/>
    </row>
    <row r="8311" spans="1:3">
      <c r="A8311" s="19"/>
      <c r="B8311" s="19"/>
      <c r="C8311" s="10"/>
    </row>
    <row r="8312" spans="1:3">
      <c r="A8312" s="19"/>
      <c r="B8312" s="19"/>
      <c r="C8312" s="10"/>
    </row>
    <row r="8313" spans="1:3">
      <c r="A8313" s="19"/>
      <c r="B8313" s="19"/>
      <c r="C8313" s="10"/>
    </row>
    <row r="8314" spans="1:3">
      <c r="A8314" s="19"/>
      <c r="B8314" s="19"/>
      <c r="C8314" s="10"/>
    </row>
    <row r="8315" spans="1:3">
      <c r="A8315" s="19"/>
      <c r="B8315" s="19"/>
      <c r="C8315" s="10"/>
    </row>
    <row r="8316" spans="1:3">
      <c r="A8316" s="19"/>
      <c r="B8316" s="19"/>
      <c r="C8316" s="10"/>
    </row>
    <row r="8317" spans="1:3">
      <c r="A8317" s="19"/>
      <c r="B8317" s="19"/>
      <c r="C8317" s="10"/>
    </row>
    <row r="8318" spans="1:3">
      <c r="A8318" s="19"/>
      <c r="B8318" s="19"/>
      <c r="C8318" s="10"/>
    </row>
    <row r="8319" spans="1:3">
      <c r="A8319" s="19"/>
      <c r="B8319" s="19"/>
      <c r="C8319" s="10"/>
    </row>
    <row r="8320" spans="1:3">
      <c r="A8320" s="19"/>
      <c r="B8320" s="19"/>
      <c r="C8320" s="10"/>
    </row>
    <row r="8321" spans="1:3">
      <c r="A8321" s="19"/>
      <c r="B8321" s="19"/>
      <c r="C8321" s="10"/>
    </row>
    <row r="8322" spans="1:3">
      <c r="A8322" s="19"/>
      <c r="B8322" s="19"/>
      <c r="C8322" s="10"/>
    </row>
    <row r="8323" spans="1:3">
      <c r="A8323" s="19"/>
      <c r="B8323" s="19"/>
      <c r="C8323" s="10"/>
    </row>
    <row r="8324" spans="1:3">
      <c r="A8324" s="19"/>
      <c r="B8324" s="19"/>
      <c r="C8324" s="10"/>
    </row>
    <row r="8325" spans="1:3">
      <c r="A8325" s="19"/>
      <c r="B8325" s="19"/>
      <c r="C8325" s="10"/>
    </row>
    <row r="8326" spans="1:3">
      <c r="A8326" s="19"/>
      <c r="B8326" s="19"/>
      <c r="C8326" s="10"/>
    </row>
    <row r="8327" spans="1:3">
      <c r="A8327" s="19"/>
      <c r="B8327" s="19"/>
      <c r="C8327" s="10"/>
    </row>
    <row r="8328" spans="1:3">
      <c r="A8328" s="19"/>
      <c r="B8328" s="19"/>
      <c r="C8328" s="10"/>
    </row>
    <row r="8329" spans="1:3">
      <c r="A8329" s="19"/>
      <c r="B8329" s="19"/>
      <c r="C8329" s="10"/>
    </row>
    <row r="8330" spans="1:3">
      <c r="A8330" s="19"/>
      <c r="B8330" s="19"/>
      <c r="C8330" s="10"/>
    </row>
    <row r="8331" spans="1:3">
      <c r="A8331" s="19"/>
      <c r="B8331" s="19"/>
      <c r="C8331" s="10"/>
    </row>
    <row r="8332" spans="1:3">
      <c r="A8332" s="19"/>
      <c r="B8332" s="19"/>
      <c r="C8332" s="10"/>
    </row>
    <row r="8333" spans="1:3">
      <c r="A8333" s="19"/>
      <c r="B8333" s="19"/>
      <c r="C8333" s="10"/>
    </row>
    <row r="8334" spans="1:3">
      <c r="A8334" s="19"/>
      <c r="B8334" s="19"/>
      <c r="C8334" s="10"/>
    </row>
    <row r="8335" spans="1:3">
      <c r="A8335" s="19"/>
      <c r="B8335" s="19"/>
      <c r="C8335" s="10"/>
    </row>
    <row r="8336" spans="1:3">
      <c r="A8336" s="19"/>
      <c r="B8336" s="19"/>
      <c r="C8336" s="10"/>
    </row>
    <row r="8337" spans="1:3">
      <c r="A8337" s="19"/>
      <c r="B8337" s="19"/>
      <c r="C8337" s="10"/>
    </row>
    <row r="8338" spans="1:3">
      <c r="A8338" s="19"/>
      <c r="B8338" s="19"/>
      <c r="C8338" s="10"/>
    </row>
    <row r="8339" spans="1:3">
      <c r="A8339" s="19"/>
      <c r="B8339" s="19"/>
      <c r="C8339" s="10"/>
    </row>
    <row r="8340" spans="1:3">
      <c r="A8340" s="19"/>
      <c r="B8340" s="19"/>
      <c r="C8340" s="10"/>
    </row>
    <row r="8341" spans="1:3">
      <c r="A8341" s="19"/>
      <c r="B8341" s="19"/>
      <c r="C8341" s="10"/>
    </row>
    <row r="8342" spans="1:3">
      <c r="A8342" s="19"/>
      <c r="B8342" s="19"/>
      <c r="C8342" s="10"/>
    </row>
    <row r="8343" spans="1:3">
      <c r="A8343" s="19"/>
      <c r="B8343" s="19"/>
      <c r="C8343" s="10"/>
    </row>
    <row r="8344" spans="1:3">
      <c r="A8344" s="19"/>
      <c r="B8344" s="19"/>
      <c r="C8344" s="10"/>
    </row>
    <row r="8345" spans="1:3">
      <c r="A8345" s="19"/>
      <c r="B8345" s="19"/>
      <c r="C8345" s="10"/>
    </row>
    <row r="8346" spans="1:3">
      <c r="A8346" s="19"/>
      <c r="B8346" s="19"/>
      <c r="C8346" s="10"/>
    </row>
    <row r="8347" spans="1:3">
      <c r="A8347" s="19"/>
      <c r="B8347" s="19"/>
      <c r="C8347" s="10"/>
    </row>
    <row r="8348" spans="1:3">
      <c r="A8348" s="19"/>
      <c r="B8348" s="19"/>
      <c r="C8348" s="10"/>
    </row>
    <row r="8349" spans="1:3">
      <c r="A8349" s="19"/>
      <c r="B8349" s="19"/>
      <c r="C8349" s="10"/>
    </row>
    <row r="8350" spans="1:3">
      <c r="A8350" s="19"/>
      <c r="B8350" s="19"/>
      <c r="C8350" s="10"/>
    </row>
    <row r="8351" spans="1:3">
      <c r="A8351" s="19"/>
      <c r="B8351" s="19"/>
      <c r="C8351" s="10"/>
    </row>
    <row r="8352" spans="1:3">
      <c r="A8352" s="19"/>
      <c r="B8352" s="19"/>
      <c r="C8352" s="10"/>
    </row>
    <row r="8353" spans="1:3">
      <c r="A8353" s="19"/>
      <c r="B8353" s="19"/>
      <c r="C8353" s="10"/>
    </row>
    <row r="8354" spans="1:3">
      <c r="A8354" s="19"/>
      <c r="B8354" s="19"/>
      <c r="C8354" s="10"/>
    </row>
    <row r="8355" spans="1:3">
      <c r="A8355" s="19"/>
      <c r="B8355" s="19"/>
      <c r="C8355" s="10"/>
    </row>
    <row r="8356" spans="1:3">
      <c r="A8356" s="19"/>
      <c r="B8356" s="19"/>
      <c r="C8356" s="10"/>
    </row>
    <row r="8357" spans="1:3">
      <c r="A8357" s="19"/>
      <c r="B8357" s="19"/>
      <c r="C8357" s="10"/>
    </row>
    <row r="8358" spans="1:3">
      <c r="A8358" s="19"/>
      <c r="B8358" s="19"/>
      <c r="C8358" s="10"/>
    </row>
    <row r="8359" spans="1:3">
      <c r="A8359" s="19"/>
      <c r="B8359" s="19"/>
      <c r="C8359" s="10"/>
    </row>
    <row r="8360" spans="1:3">
      <c r="A8360" s="19"/>
      <c r="B8360" s="19"/>
      <c r="C8360" s="10"/>
    </row>
    <row r="8361" spans="1:3">
      <c r="A8361" s="19"/>
      <c r="B8361" s="19"/>
      <c r="C8361" s="10"/>
    </row>
    <row r="8362" spans="1:3">
      <c r="A8362" s="19"/>
      <c r="B8362" s="19"/>
      <c r="C8362" s="10"/>
    </row>
    <row r="8363" spans="1:3">
      <c r="A8363" s="19"/>
      <c r="B8363" s="19"/>
      <c r="C8363" s="10"/>
    </row>
    <row r="8364" spans="1:3">
      <c r="A8364" s="19"/>
      <c r="B8364" s="19"/>
      <c r="C8364" s="10"/>
    </row>
    <row r="8365" spans="1:3">
      <c r="A8365" s="19"/>
      <c r="B8365" s="19"/>
      <c r="C8365" s="10"/>
    </row>
    <row r="8366" spans="1:3">
      <c r="A8366" s="19"/>
      <c r="B8366" s="19"/>
      <c r="C8366" s="10"/>
    </row>
    <row r="8367" spans="1:3">
      <c r="A8367" s="19"/>
      <c r="B8367" s="19"/>
      <c r="C8367" s="10"/>
    </row>
    <row r="8368" spans="1:3">
      <c r="A8368" s="19"/>
      <c r="B8368" s="19"/>
      <c r="C8368" s="10"/>
    </row>
    <row r="8369" spans="1:3">
      <c r="A8369" s="19"/>
      <c r="B8369" s="19"/>
      <c r="C8369" s="10"/>
    </row>
    <row r="8370" spans="1:3">
      <c r="A8370" s="19"/>
      <c r="B8370" s="19"/>
      <c r="C8370" s="10"/>
    </row>
    <row r="8371" spans="1:3">
      <c r="A8371" s="19"/>
      <c r="B8371" s="19"/>
      <c r="C8371" s="10"/>
    </row>
    <row r="8372" spans="1:3">
      <c r="A8372" s="19"/>
      <c r="B8372" s="19"/>
      <c r="C8372" s="10"/>
    </row>
    <row r="8373" spans="1:3">
      <c r="A8373" s="19"/>
      <c r="B8373" s="19"/>
      <c r="C8373" s="10"/>
    </row>
    <row r="8374" spans="1:3">
      <c r="A8374" s="19"/>
      <c r="B8374" s="19"/>
      <c r="C8374" s="10"/>
    </row>
    <row r="8375" spans="1:3">
      <c r="A8375" s="19"/>
      <c r="B8375" s="19"/>
      <c r="C8375" s="10"/>
    </row>
    <row r="8376" spans="1:3">
      <c r="A8376" s="19"/>
      <c r="B8376" s="19"/>
      <c r="C8376" s="10"/>
    </row>
    <row r="8377" spans="1:3">
      <c r="A8377" s="19"/>
      <c r="B8377" s="19"/>
      <c r="C8377" s="10"/>
    </row>
    <row r="8378" spans="1:3">
      <c r="A8378" s="19"/>
      <c r="B8378" s="19"/>
      <c r="C8378" s="10"/>
    </row>
    <row r="8379" spans="1:3">
      <c r="A8379" s="19"/>
      <c r="B8379" s="19"/>
      <c r="C8379" s="10"/>
    </row>
    <row r="8380" spans="1:3">
      <c r="A8380" s="19"/>
      <c r="B8380" s="19"/>
      <c r="C8380" s="10"/>
    </row>
    <row r="8381" spans="1:3">
      <c r="A8381" s="19"/>
      <c r="B8381" s="19"/>
      <c r="C8381" s="10"/>
    </row>
    <row r="8382" spans="1:3">
      <c r="A8382" s="19"/>
      <c r="B8382" s="19"/>
      <c r="C8382" s="10"/>
    </row>
    <row r="8383" spans="1:3">
      <c r="A8383" s="19"/>
      <c r="B8383" s="19"/>
      <c r="C8383" s="10"/>
    </row>
    <row r="8384" spans="1:3">
      <c r="A8384" s="19"/>
      <c r="B8384" s="19"/>
      <c r="C8384" s="10"/>
    </row>
    <row r="8385" spans="1:3">
      <c r="A8385" s="19"/>
      <c r="B8385" s="19"/>
      <c r="C8385" s="10"/>
    </row>
    <row r="8386" spans="1:3">
      <c r="A8386" s="19"/>
      <c r="B8386" s="19"/>
      <c r="C8386" s="10"/>
    </row>
    <row r="8387" spans="1:3">
      <c r="A8387" s="19"/>
      <c r="B8387" s="19"/>
      <c r="C8387" s="10"/>
    </row>
    <row r="8388" spans="1:3">
      <c r="A8388" s="19"/>
      <c r="B8388" s="19"/>
      <c r="C8388" s="10"/>
    </row>
    <row r="8389" spans="1:3">
      <c r="A8389" s="19"/>
      <c r="B8389" s="19"/>
      <c r="C8389" s="10"/>
    </row>
    <row r="8390" spans="1:3">
      <c r="A8390" s="19"/>
      <c r="B8390" s="19"/>
      <c r="C8390" s="10"/>
    </row>
    <row r="8391" spans="1:3">
      <c r="A8391" s="19"/>
      <c r="B8391" s="19"/>
      <c r="C8391" s="10"/>
    </row>
    <row r="8392" spans="1:3">
      <c r="A8392" s="19"/>
      <c r="B8392" s="19"/>
      <c r="C8392" s="10"/>
    </row>
    <row r="8393" spans="1:3">
      <c r="A8393" s="19"/>
      <c r="B8393" s="19"/>
      <c r="C8393" s="10"/>
    </row>
    <row r="8394" spans="1:3">
      <c r="A8394" s="19"/>
      <c r="B8394" s="19"/>
      <c r="C8394" s="10"/>
    </row>
    <row r="8395" spans="1:3">
      <c r="A8395" s="19"/>
      <c r="B8395" s="19"/>
      <c r="C8395" s="10"/>
    </row>
    <row r="8396" spans="1:3">
      <c r="A8396" s="19"/>
      <c r="B8396" s="19"/>
      <c r="C8396" s="10"/>
    </row>
    <row r="8397" spans="1:3">
      <c r="A8397" s="19"/>
      <c r="B8397" s="19"/>
      <c r="C8397" s="10"/>
    </row>
    <row r="8398" spans="1:3">
      <c r="A8398" s="19"/>
      <c r="B8398" s="19"/>
      <c r="C8398" s="10"/>
    </row>
    <row r="8399" spans="1:3">
      <c r="A8399" s="19"/>
      <c r="B8399" s="19"/>
      <c r="C8399" s="10"/>
    </row>
    <row r="8400" spans="1:3">
      <c r="A8400" s="19"/>
      <c r="B8400" s="19"/>
      <c r="C8400" s="10"/>
    </row>
    <row r="8401" spans="1:3">
      <c r="A8401" s="19"/>
      <c r="B8401" s="19"/>
      <c r="C8401" s="10"/>
    </row>
    <row r="8402" spans="1:3">
      <c r="A8402" s="19"/>
      <c r="B8402" s="19"/>
      <c r="C8402" s="10"/>
    </row>
    <row r="8403" spans="1:3">
      <c r="A8403" s="19"/>
      <c r="B8403" s="19"/>
      <c r="C8403" s="10"/>
    </row>
    <row r="8404" spans="1:3">
      <c r="A8404" s="19"/>
      <c r="B8404" s="19"/>
      <c r="C8404" s="10"/>
    </row>
    <row r="8405" spans="1:3">
      <c r="A8405" s="19"/>
      <c r="B8405" s="19"/>
      <c r="C8405" s="10"/>
    </row>
    <row r="8406" spans="1:3">
      <c r="A8406" s="19"/>
      <c r="B8406" s="19"/>
      <c r="C8406" s="10"/>
    </row>
    <row r="8407" spans="1:3">
      <c r="A8407" s="19"/>
      <c r="B8407" s="19"/>
      <c r="C8407" s="10"/>
    </row>
    <row r="8408" spans="1:3">
      <c r="A8408" s="19"/>
      <c r="B8408" s="19"/>
      <c r="C8408" s="10"/>
    </row>
    <row r="8409" spans="1:3">
      <c r="A8409" s="19"/>
      <c r="B8409" s="19"/>
      <c r="C8409" s="10"/>
    </row>
    <row r="8410" spans="1:3">
      <c r="A8410" s="19"/>
      <c r="B8410" s="19"/>
      <c r="C8410" s="10"/>
    </row>
    <row r="8411" spans="1:3">
      <c r="A8411" s="19"/>
      <c r="B8411" s="19"/>
      <c r="C8411" s="10"/>
    </row>
    <row r="8412" spans="1:3">
      <c r="A8412" s="19"/>
      <c r="B8412" s="19"/>
      <c r="C8412" s="10"/>
    </row>
    <row r="8413" spans="1:3">
      <c r="A8413" s="19"/>
      <c r="B8413" s="19"/>
      <c r="C8413" s="10"/>
    </row>
    <row r="8414" spans="1:3">
      <c r="A8414" s="19"/>
      <c r="B8414" s="19"/>
      <c r="C8414" s="10"/>
    </row>
    <row r="8415" spans="1:3">
      <c r="A8415" s="19"/>
      <c r="B8415" s="19"/>
      <c r="C8415" s="10"/>
    </row>
    <row r="8416" spans="1:3">
      <c r="A8416" s="19"/>
      <c r="B8416" s="19"/>
      <c r="C8416" s="10"/>
    </row>
    <row r="8417" spans="1:3">
      <c r="A8417" s="19"/>
      <c r="B8417" s="19"/>
      <c r="C8417" s="10"/>
    </row>
    <row r="8418" spans="1:3">
      <c r="A8418" s="19"/>
      <c r="B8418" s="19"/>
      <c r="C8418" s="10"/>
    </row>
    <row r="8419" spans="1:3">
      <c r="A8419" s="19"/>
      <c r="B8419" s="19"/>
      <c r="C8419" s="10"/>
    </row>
    <row r="8420" spans="1:3">
      <c r="A8420" s="19"/>
      <c r="B8420" s="19"/>
      <c r="C8420" s="10"/>
    </row>
    <row r="8421" spans="1:3">
      <c r="A8421" s="19"/>
      <c r="B8421" s="19"/>
      <c r="C8421" s="10"/>
    </row>
    <row r="8422" spans="1:3">
      <c r="A8422" s="19"/>
      <c r="B8422" s="19"/>
      <c r="C8422" s="10"/>
    </row>
    <row r="8423" spans="1:3">
      <c r="A8423" s="19"/>
      <c r="B8423" s="19"/>
      <c r="C8423" s="10"/>
    </row>
    <row r="8424" spans="1:3">
      <c r="A8424" s="19"/>
      <c r="B8424" s="19"/>
      <c r="C8424" s="10"/>
    </row>
    <row r="8425" spans="1:3">
      <c r="A8425" s="19"/>
      <c r="B8425" s="19"/>
      <c r="C8425" s="10"/>
    </row>
    <row r="8426" spans="1:3">
      <c r="A8426" s="19"/>
      <c r="B8426" s="19"/>
      <c r="C8426" s="10"/>
    </row>
    <row r="8427" spans="1:3">
      <c r="A8427" s="19"/>
      <c r="B8427" s="19"/>
      <c r="C8427" s="10"/>
    </row>
    <row r="8428" spans="1:3">
      <c r="A8428" s="19"/>
      <c r="B8428" s="19"/>
      <c r="C8428" s="10"/>
    </row>
    <row r="8429" spans="1:3">
      <c r="A8429" s="19"/>
      <c r="B8429" s="19"/>
      <c r="C8429" s="10"/>
    </row>
    <row r="8430" spans="1:3">
      <c r="A8430" s="19"/>
      <c r="B8430" s="19"/>
      <c r="C8430" s="10"/>
    </row>
    <row r="8431" spans="1:3">
      <c r="A8431" s="19"/>
      <c r="B8431" s="19"/>
      <c r="C8431" s="10"/>
    </row>
    <row r="8432" spans="1:3">
      <c r="A8432" s="19"/>
      <c r="B8432" s="19"/>
      <c r="C8432" s="10"/>
    </row>
    <row r="8433" spans="1:3">
      <c r="A8433" s="19"/>
      <c r="B8433" s="19"/>
      <c r="C8433" s="10"/>
    </row>
    <row r="8434" spans="1:3">
      <c r="A8434" s="19"/>
      <c r="B8434" s="19"/>
      <c r="C8434" s="10"/>
    </row>
    <row r="8435" spans="1:3">
      <c r="A8435" s="19"/>
      <c r="B8435" s="19"/>
      <c r="C8435" s="10"/>
    </row>
    <row r="8436" spans="1:3">
      <c r="A8436" s="19"/>
      <c r="B8436" s="19"/>
      <c r="C8436" s="10"/>
    </row>
    <row r="8437" spans="1:3">
      <c r="A8437" s="19"/>
      <c r="B8437" s="19"/>
      <c r="C8437" s="10"/>
    </row>
    <row r="8438" spans="1:3">
      <c r="A8438" s="19"/>
      <c r="B8438" s="19"/>
      <c r="C8438" s="10"/>
    </row>
    <row r="8439" spans="1:3">
      <c r="A8439" s="19"/>
      <c r="B8439" s="19"/>
      <c r="C8439" s="10"/>
    </row>
    <row r="8440" spans="1:3">
      <c r="A8440" s="19"/>
      <c r="B8440" s="19"/>
      <c r="C8440" s="10"/>
    </row>
    <row r="8441" spans="1:3">
      <c r="A8441" s="19"/>
      <c r="B8441" s="19"/>
      <c r="C8441" s="10"/>
    </row>
    <row r="8442" spans="1:3">
      <c r="A8442" s="19"/>
      <c r="B8442" s="19"/>
      <c r="C8442" s="10"/>
    </row>
    <row r="8443" spans="1:3">
      <c r="A8443" s="19"/>
      <c r="B8443" s="19"/>
      <c r="C8443" s="10"/>
    </row>
    <row r="8444" spans="1:3">
      <c r="A8444" s="19"/>
      <c r="B8444" s="19"/>
      <c r="C8444" s="10"/>
    </row>
    <row r="8445" spans="1:3">
      <c r="A8445" s="19"/>
      <c r="B8445" s="19"/>
      <c r="C8445" s="10"/>
    </row>
    <row r="8446" spans="1:3">
      <c r="A8446" s="19"/>
      <c r="B8446" s="19"/>
      <c r="C8446" s="10"/>
    </row>
    <row r="8447" spans="1:3">
      <c r="A8447" s="19"/>
      <c r="B8447" s="19"/>
      <c r="C8447" s="10"/>
    </row>
    <row r="8448" spans="1:3">
      <c r="A8448" s="19"/>
      <c r="B8448" s="19"/>
      <c r="C8448" s="10"/>
    </row>
    <row r="8449" spans="1:3">
      <c r="A8449" s="19"/>
      <c r="B8449" s="19"/>
      <c r="C8449" s="10"/>
    </row>
    <row r="8450" spans="1:3">
      <c r="A8450" s="19"/>
      <c r="B8450" s="19"/>
      <c r="C8450" s="10"/>
    </row>
    <row r="8451" spans="1:3">
      <c r="A8451" s="19"/>
      <c r="B8451" s="19"/>
      <c r="C8451" s="10"/>
    </row>
    <row r="8452" spans="1:3">
      <c r="A8452" s="19"/>
      <c r="B8452" s="19"/>
      <c r="C8452" s="10"/>
    </row>
    <row r="8453" spans="1:3">
      <c r="A8453" s="19"/>
      <c r="B8453" s="19"/>
      <c r="C8453" s="10"/>
    </row>
    <row r="8454" spans="1:3">
      <c r="A8454" s="19"/>
      <c r="B8454" s="19"/>
      <c r="C8454" s="10"/>
    </row>
    <row r="8455" spans="1:3">
      <c r="A8455" s="19"/>
      <c r="B8455" s="19"/>
      <c r="C8455" s="10"/>
    </row>
    <row r="8456" spans="1:3">
      <c r="A8456" s="19"/>
      <c r="B8456" s="19"/>
      <c r="C8456" s="10"/>
    </row>
    <row r="8457" spans="1:3">
      <c r="A8457" s="19"/>
      <c r="B8457" s="19"/>
      <c r="C8457" s="10"/>
    </row>
    <row r="8458" spans="1:3">
      <c r="A8458" s="19"/>
      <c r="B8458" s="19"/>
      <c r="C8458" s="10"/>
    </row>
    <row r="8459" spans="1:3">
      <c r="A8459" s="19"/>
      <c r="B8459" s="19"/>
      <c r="C8459" s="10"/>
    </row>
    <row r="8460" spans="1:3">
      <c r="A8460" s="19"/>
      <c r="B8460" s="19"/>
      <c r="C8460" s="10"/>
    </row>
    <row r="8461" spans="1:3">
      <c r="A8461" s="19"/>
      <c r="B8461" s="19"/>
      <c r="C8461" s="10"/>
    </row>
    <row r="8462" spans="1:3">
      <c r="A8462" s="19"/>
      <c r="B8462" s="19"/>
      <c r="C8462" s="10"/>
    </row>
    <row r="8463" spans="1:3">
      <c r="A8463" s="19"/>
      <c r="B8463" s="19"/>
      <c r="C8463" s="10"/>
    </row>
    <row r="8464" spans="1:3">
      <c r="A8464" s="19"/>
      <c r="B8464" s="19"/>
      <c r="C8464" s="10"/>
    </row>
    <row r="8465" spans="1:3">
      <c r="A8465" s="19"/>
      <c r="B8465" s="19"/>
      <c r="C8465" s="10"/>
    </row>
    <row r="8466" spans="1:3">
      <c r="A8466" s="19"/>
      <c r="B8466" s="19"/>
      <c r="C8466" s="10"/>
    </row>
    <row r="8467" spans="1:3">
      <c r="A8467" s="19"/>
      <c r="B8467" s="19"/>
      <c r="C8467" s="10"/>
    </row>
    <row r="8468" spans="1:3">
      <c r="A8468" s="19"/>
      <c r="B8468" s="19"/>
      <c r="C8468" s="10"/>
    </row>
    <row r="8469" spans="1:3">
      <c r="A8469" s="19"/>
      <c r="B8469" s="19"/>
      <c r="C8469" s="10"/>
    </row>
    <row r="8470" spans="1:3">
      <c r="A8470" s="19"/>
      <c r="B8470" s="19"/>
      <c r="C8470" s="10"/>
    </row>
    <row r="8471" spans="1:3">
      <c r="A8471" s="19"/>
      <c r="B8471" s="19"/>
      <c r="C8471" s="10"/>
    </row>
    <row r="8472" spans="1:3">
      <c r="A8472" s="19"/>
      <c r="B8472" s="19"/>
      <c r="C8472" s="10"/>
    </row>
    <row r="8473" spans="1:3">
      <c r="A8473" s="19"/>
      <c r="B8473" s="19"/>
      <c r="C8473" s="10"/>
    </row>
    <row r="8474" spans="1:3">
      <c r="A8474" s="19"/>
      <c r="B8474" s="19"/>
      <c r="C8474" s="10"/>
    </row>
    <row r="8475" spans="1:3">
      <c r="A8475" s="19"/>
      <c r="B8475" s="19"/>
      <c r="C8475" s="10"/>
    </row>
    <row r="8476" spans="1:3">
      <c r="A8476" s="19"/>
      <c r="B8476" s="19"/>
      <c r="C8476" s="10"/>
    </row>
    <row r="8477" spans="1:3">
      <c r="A8477" s="19"/>
      <c r="B8477" s="19"/>
      <c r="C8477" s="10"/>
    </row>
    <row r="8478" spans="1:3">
      <c r="A8478" s="19"/>
      <c r="B8478" s="19"/>
      <c r="C8478" s="10"/>
    </row>
    <row r="8479" spans="1:3">
      <c r="A8479" s="19"/>
      <c r="B8479" s="19"/>
      <c r="C8479" s="10"/>
    </row>
    <row r="8480" spans="1:3">
      <c r="A8480" s="19"/>
      <c r="B8480" s="19"/>
      <c r="C8480" s="10"/>
    </row>
    <row r="8481" spans="1:3">
      <c r="A8481" s="19"/>
      <c r="B8481" s="19"/>
      <c r="C8481" s="10"/>
    </row>
    <row r="8482" spans="1:3">
      <c r="A8482" s="19"/>
      <c r="B8482" s="19"/>
      <c r="C8482" s="10"/>
    </row>
    <row r="8483" spans="1:3">
      <c r="A8483" s="19"/>
      <c r="B8483" s="19"/>
      <c r="C8483" s="10"/>
    </row>
    <row r="8484" spans="1:3">
      <c r="A8484" s="19"/>
      <c r="B8484" s="19"/>
      <c r="C8484" s="10"/>
    </row>
    <row r="8485" spans="1:3">
      <c r="A8485" s="19"/>
      <c r="B8485" s="19"/>
      <c r="C8485" s="10"/>
    </row>
    <row r="8486" spans="1:3">
      <c r="A8486" s="19"/>
      <c r="B8486" s="19"/>
      <c r="C8486" s="10"/>
    </row>
    <row r="8487" spans="1:3">
      <c r="A8487" s="19"/>
      <c r="B8487" s="19"/>
      <c r="C8487" s="10"/>
    </row>
    <row r="8488" spans="1:3">
      <c r="A8488" s="19"/>
      <c r="B8488" s="19"/>
      <c r="C8488" s="10"/>
    </row>
    <row r="8489" spans="1:3">
      <c r="A8489" s="19"/>
      <c r="B8489" s="19"/>
      <c r="C8489" s="10"/>
    </row>
    <row r="8490" spans="1:3">
      <c r="A8490" s="19"/>
      <c r="B8490" s="19"/>
      <c r="C8490" s="10"/>
    </row>
    <row r="8491" spans="1:3">
      <c r="A8491" s="19"/>
      <c r="B8491" s="19"/>
      <c r="C8491" s="10"/>
    </row>
    <row r="8492" spans="1:3">
      <c r="A8492" s="19"/>
      <c r="B8492" s="19"/>
      <c r="C8492" s="10"/>
    </row>
    <row r="8493" spans="1:3">
      <c r="A8493" s="19"/>
      <c r="B8493" s="19"/>
      <c r="C8493" s="10"/>
    </row>
    <row r="8494" spans="1:3">
      <c r="A8494" s="19"/>
      <c r="B8494" s="19"/>
      <c r="C8494" s="10"/>
    </row>
    <row r="8495" spans="1:3">
      <c r="A8495" s="19"/>
      <c r="B8495" s="19"/>
      <c r="C8495" s="10"/>
    </row>
    <row r="8496" spans="1:3">
      <c r="A8496" s="19"/>
      <c r="B8496" s="19"/>
      <c r="C8496" s="10"/>
    </row>
    <row r="8497" spans="1:3">
      <c r="A8497" s="19"/>
      <c r="B8497" s="19"/>
      <c r="C8497" s="10"/>
    </row>
    <row r="8498" spans="1:3">
      <c r="A8498" s="19"/>
      <c r="B8498" s="19"/>
      <c r="C8498" s="10"/>
    </row>
    <row r="8499" spans="1:3">
      <c r="A8499" s="19"/>
      <c r="B8499" s="19"/>
      <c r="C8499" s="10"/>
    </row>
    <row r="8500" spans="1:3">
      <c r="A8500" s="19"/>
      <c r="B8500" s="19"/>
      <c r="C8500" s="10"/>
    </row>
    <row r="8501" spans="1:3">
      <c r="A8501" s="19"/>
      <c r="B8501" s="19"/>
      <c r="C8501" s="10"/>
    </row>
    <row r="8502" spans="1:3">
      <c r="A8502" s="19"/>
      <c r="B8502" s="19"/>
      <c r="C8502" s="10"/>
    </row>
    <row r="8503" spans="1:3">
      <c r="A8503" s="19"/>
      <c r="B8503" s="19"/>
      <c r="C8503" s="10"/>
    </row>
    <row r="8504" spans="1:3">
      <c r="A8504" s="19"/>
      <c r="B8504" s="19"/>
      <c r="C8504" s="10"/>
    </row>
    <row r="8505" spans="1:3">
      <c r="A8505" s="19"/>
      <c r="B8505" s="19"/>
      <c r="C8505" s="10"/>
    </row>
    <row r="8506" spans="1:3">
      <c r="A8506" s="19"/>
      <c r="B8506" s="19"/>
      <c r="C8506" s="10"/>
    </row>
    <row r="8507" spans="1:3">
      <c r="A8507" s="19"/>
      <c r="B8507" s="19"/>
      <c r="C8507" s="10"/>
    </row>
    <row r="8508" spans="1:3">
      <c r="A8508" s="19"/>
      <c r="B8508" s="19"/>
      <c r="C8508" s="10"/>
    </row>
    <row r="8509" spans="1:3">
      <c r="A8509" s="19"/>
      <c r="B8509" s="19"/>
      <c r="C8509" s="10"/>
    </row>
    <row r="8510" spans="1:3">
      <c r="A8510" s="19"/>
      <c r="B8510" s="19"/>
      <c r="C8510" s="10"/>
    </row>
    <row r="8511" spans="1:3">
      <c r="A8511" s="19"/>
      <c r="B8511" s="19"/>
      <c r="C8511" s="10"/>
    </row>
    <row r="8512" spans="1:3">
      <c r="A8512" s="19"/>
      <c r="B8512" s="19"/>
      <c r="C8512" s="10"/>
    </row>
    <row r="8513" spans="1:3">
      <c r="A8513" s="19"/>
      <c r="B8513" s="19"/>
      <c r="C8513" s="10"/>
    </row>
    <row r="8514" spans="1:3">
      <c r="A8514" s="19"/>
      <c r="B8514" s="19"/>
      <c r="C8514" s="10"/>
    </row>
    <row r="8515" spans="1:3">
      <c r="A8515" s="19"/>
      <c r="B8515" s="19"/>
      <c r="C8515" s="10"/>
    </row>
    <row r="8516" spans="1:3">
      <c r="A8516" s="19"/>
      <c r="B8516" s="19"/>
      <c r="C8516" s="10"/>
    </row>
    <row r="8517" spans="1:3">
      <c r="A8517" s="19"/>
      <c r="B8517" s="19"/>
      <c r="C8517" s="10"/>
    </row>
    <row r="8518" spans="1:3">
      <c r="A8518" s="19"/>
      <c r="B8518" s="19"/>
      <c r="C8518" s="10"/>
    </row>
    <row r="8519" spans="1:3">
      <c r="A8519" s="19"/>
      <c r="B8519" s="19"/>
      <c r="C8519" s="10"/>
    </row>
    <row r="8520" spans="1:3">
      <c r="A8520" s="19"/>
      <c r="B8520" s="19"/>
      <c r="C8520" s="10"/>
    </row>
    <row r="8521" spans="1:3">
      <c r="A8521" s="19"/>
      <c r="B8521" s="19"/>
      <c r="C8521" s="10"/>
    </row>
    <row r="8522" spans="1:3">
      <c r="A8522" s="19"/>
      <c r="B8522" s="19"/>
      <c r="C8522" s="10"/>
    </row>
    <row r="8523" spans="1:3">
      <c r="A8523" s="19"/>
      <c r="B8523" s="19"/>
      <c r="C8523" s="10"/>
    </row>
    <row r="8524" spans="1:3">
      <c r="A8524" s="19"/>
      <c r="B8524" s="19"/>
      <c r="C8524" s="10"/>
    </row>
    <row r="8525" spans="1:3">
      <c r="A8525" s="19"/>
      <c r="B8525" s="19"/>
      <c r="C8525" s="10"/>
    </row>
    <row r="8526" spans="1:3">
      <c r="A8526" s="19"/>
      <c r="B8526" s="19"/>
      <c r="C8526" s="10"/>
    </row>
    <row r="8527" spans="1:3">
      <c r="A8527" s="19"/>
      <c r="B8527" s="19"/>
      <c r="C8527" s="10"/>
    </row>
    <row r="8528" spans="1:3">
      <c r="A8528" s="19"/>
      <c r="B8528" s="19"/>
      <c r="C8528" s="10"/>
    </row>
    <row r="8529" spans="1:3">
      <c r="A8529" s="19"/>
      <c r="B8529" s="19"/>
      <c r="C8529" s="10"/>
    </row>
    <row r="8530" spans="1:3">
      <c r="A8530" s="19"/>
      <c r="B8530" s="19"/>
      <c r="C8530" s="10"/>
    </row>
    <row r="8531" spans="1:3">
      <c r="A8531" s="19"/>
      <c r="B8531" s="19"/>
      <c r="C8531" s="10"/>
    </row>
    <row r="8532" spans="1:3">
      <c r="A8532" s="19"/>
      <c r="B8532" s="19"/>
      <c r="C8532" s="10"/>
    </row>
    <row r="8533" spans="1:3">
      <c r="A8533" s="19"/>
      <c r="B8533" s="19"/>
      <c r="C8533" s="10"/>
    </row>
    <row r="8534" spans="1:3">
      <c r="A8534" s="19"/>
      <c r="B8534" s="19"/>
      <c r="C8534" s="10"/>
    </row>
    <row r="8535" spans="1:3">
      <c r="A8535" s="19"/>
      <c r="B8535" s="19"/>
      <c r="C8535" s="10"/>
    </row>
    <row r="8536" spans="1:3">
      <c r="A8536" s="19"/>
      <c r="B8536" s="19"/>
      <c r="C8536" s="10"/>
    </row>
    <row r="8537" spans="1:3">
      <c r="A8537" s="19"/>
      <c r="B8537" s="19"/>
      <c r="C8537" s="10"/>
    </row>
    <row r="8538" spans="1:3">
      <c r="A8538" s="19"/>
      <c r="B8538" s="19"/>
      <c r="C8538" s="10"/>
    </row>
    <row r="8539" spans="1:3">
      <c r="A8539" s="19"/>
      <c r="B8539" s="19"/>
      <c r="C8539" s="10"/>
    </row>
    <row r="8540" spans="1:3">
      <c r="A8540" s="19"/>
      <c r="B8540" s="19"/>
      <c r="C8540" s="10"/>
    </row>
    <row r="8541" spans="1:3">
      <c r="A8541" s="19"/>
      <c r="B8541" s="19"/>
      <c r="C8541" s="10"/>
    </row>
    <row r="8542" spans="1:3">
      <c r="A8542" s="19"/>
      <c r="B8542" s="19"/>
      <c r="C8542" s="10"/>
    </row>
    <row r="8543" spans="1:3">
      <c r="A8543" s="19"/>
      <c r="B8543" s="19"/>
      <c r="C8543" s="10"/>
    </row>
    <row r="8544" spans="1:3">
      <c r="A8544" s="19"/>
      <c r="B8544" s="19"/>
      <c r="C8544" s="10"/>
    </row>
    <row r="8545" spans="1:3">
      <c r="A8545" s="19"/>
      <c r="B8545" s="19"/>
      <c r="C8545" s="10"/>
    </row>
    <row r="8546" spans="1:3">
      <c r="A8546" s="19"/>
      <c r="B8546" s="19"/>
      <c r="C8546" s="10"/>
    </row>
    <row r="8547" spans="1:3">
      <c r="A8547" s="19"/>
      <c r="B8547" s="19"/>
      <c r="C8547" s="10"/>
    </row>
    <row r="8548" spans="1:3">
      <c r="A8548" s="19"/>
      <c r="B8548" s="19"/>
      <c r="C8548" s="10"/>
    </row>
    <row r="8549" spans="1:3">
      <c r="A8549" s="19"/>
      <c r="B8549" s="19"/>
      <c r="C8549" s="10"/>
    </row>
    <row r="8550" spans="1:3">
      <c r="A8550" s="19"/>
      <c r="B8550" s="19"/>
      <c r="C8550" s="10"/>
    </row>
    <row r="8551" spans="1:3">
      <c r="A8551" s="19"/>
      <c r="B8551" s="19"/>
      <c r="C8551" s="10"/>
    </row>
    <row r="8552" spans="1:3">
      <c r="A8552" s="19"/>
      <c r="B8552" s="19"/>
      <c r="C8552" s="10"/>
    </row>
    <row r="8553" spans="1:3">
      <c r="A8553" s="19"/>
      <c r="B8553" s="19"/>
      <c r="C8553" s="10"/>
    </row>
    <row r="8554" spans="1:3">
      <c r="A8554" s="19"/>
      <c r="B8554" s="19"/>
      <c r="C8554" s="10"/>
    </row>
    <row r="8555" spans="1:3">
      <c r="A8555" s="19"/>
      <c r="B8555" s="19"/>
      <c r="C8555" s="10"/>
    </row>
    <row r="8556" spans="1:3">
      <c r="A8556" s="19"/>
      <c r="B8556" s="19"/>
      <c r="C8556" s="10"/>
    </row>
    <row r="8557" spans="1:3">
      <c r="A8557" s="19"/>
      <c r="B8557" s="19"/>
      <c r="C8557" s="10"/>
    </row>
    <row r="8558" spans="1:3">
      <c r="A8558" s="19"/>
      <c r="B8558" s="19"/>
      <c r="C8558" s="10"/>
    </row>
    <row r="8559" spans="1:3">
      <c r="A8559" s="19"/>
      <c r="B8559" s="19"/>
      <c r="C8559" s="10"/>
    </row>
    <row r="8560" spans="1:3">
      <c r="A8560" s="19"/>
      <c r="B8560" s="19"/>
      <c r="C8560" s="10"/>
    </row>
    <row r="8561" spans="1:3">
      <c r="A8561" s="19"/>
      <c r="B8561" s="19"/>
      <c r="C8561" s="10"/>
    </row>
    <row r="8562" spans="1:3">
      <c r="A8562" s="19"/>
      <c r="B8562" s="19"/>
      <c r="C8562" s="10"/>
    </row>
    <row r="8563" spans="1:3">
      <c r="A8563" s="19"/>
      <c r="B8563" s="19"/>
      <c r="C8563" s="10"/>
    </row>
    <row r="8564" spans="1:3">
      <c r="A8564" s="19"/>
      <c r="B8564" s="19"/>
      <c r="C8564" s="10"/>
    </row>
    <row r="8565" spans="1:3">
      <c r="A8565" s="19"/>
      <c r="B8565" s="19"/>
      <c r="C8565" s="10"/>
    </row>
    <row r="8566" spans="1:3">
      <c r="A8566" s="19"/>
      <c r="B8566" s="19"/>
      <c r="C8566" s="10"/>
    </row>
    <row r="8567" spans="1:3">
      <c r="A8567" s="19"/>
      <c r="B8567" s="19"/>
      <c r="C8567" s="10"/>
    </row>
    <row r="8568" spans="1:3">
      <c r="A8568" s="19"/>
      <c r="B8568" s="19"/>
      <c r="C8568" s="10"/>
    </row>
    <row r="8569" spans="1:3">
      <c r="A8569" s="19"/>
      <c r="B8569" s="19"/>
      <c r="C8569" s="10"/>
    </row>
    <row r="8570" spans="1:3">
      <c r="A8570" s="19"/>
      <c r="B8570" s="19"/>
      <c r="C8570" s="10"/>
    </row>
    <row r="8571" spans="1:3">
      <c r="A8571" s="19"/>
      <c r="B8571" s="19"/>
      <c r="C8571" s="10"/>
    </row>
    <row r="8572" spans="1:3">
      <c r="A8572" s="19"/>
      <c r="B8572" s="19"/>
      <c r="C8572" s="10"/>
    </row>
    <row r="8573" spans="1:3">
      <c r="A8573" s="19"/>
      <c r="B8573" s="19"/>
      <c r="C8573" s="10"/>
    </row>
    <row r="8574" spans="1:3">
      <c r="A8574" s="19"/>
      <c r="B8574" s="19"/>
      <c r="C8574" s="10"/>
    </row>
    <row r="8575" spans="1:3">
      <c r="A8575" s="19"/>
      <c r="B8575" s="19"/>
      <c r="C8575" s="10"/>
    </row>
    <row r="8576" spans="1:3">
      <c r="A8576" s="19"/>
      <c r="B8576" s="19"/>
      <c r="C8576" s="10"/>
    </row>
    <row r="8577" spans="1:3">
      <c r="A8577" s="19"/>
      <c r="B8577" s="19"/>
      <c r="C8577" s="10"/>
    </row>
    <row r="8578" spans="1:3">
      <c r="A8578" s="19"/>
      <c r="B8578" s="19"/>
      <c r="C8578" s="10"/>
    </row>
    <row r="8579" spans="1:3">
      <c r="A8579" s="19"/>
      <c r="B8579" s="19"/>
      <c r="C8579" s="10"/>
    </row>
    <row r="8580" spans="1:3">
      <c r="A8580" s="19"/>
      <c r="B8580" s="19"/>
      <c r="C8580" s="10"/>
    </row>
    <row r="8581" spans="1:3">
      <c r="A8581" s="19"/>
      <c r="B8581" s="19"/>
      <c r="C8581" s="10"/>
    </row>
    <row r="8582" spans="1:3">
      <c r="A8582" s="19"/>
      <c r="B8582" s="19"/>
      <c r="C8582" s="10"/>
    </row>
    <row r="8583" spans="1:3">
      <c r="A8583" s="19"/>
      <c r="B8583" s="19"/>
      <c r="C8583" s="10"/>
    </row>
    <row r="8584" spans="1:3">
      <c r="A8584" s="19"/>
      <c r="B8584" s="19"/>
      <c r="C8584" s="10"/>
    </row>
    <row r="8585" spans="1:3">
      <c r="A8585" s="19"/>
      <c r="B8585" s="19"/>
      <c r="C8585" s="10"/>
    </row>
    <row r="8586" spans="1:3">
      <c r="A8586" s="19"/>
      <c r="B8586" s="19"/>
      <c r="C8586" s="10"/>
    </row>
    <row r="8587" spans="1:3">
      <c r="A8587" s="19"/>
      <c r="B8587" s="19"/>
      <c r="C8587" s="10"/>
    </row>
    <row r="8588" spans="1:3">
      <c r="A8588" s="19"/>
      <c r="B8588" s="19"/>
      <c r="C8588" s="10"/>
    </row>
    <row r="8589" spans="1:3">
      <c r="A8589" s="19"/>
      <c r="B8589" s="19"/>
      <c r="C8589" s="10"/>
    </row>
    <row r="8590" spans="1:3">
      <c r="A8590" s="19"/>
      <c r="B8590" s="19"/>
      <c r="C8590" s="10"/>
    </row>
    <row r="8591" spans="1:3">
      <c r="A8591" s="19"/>
      <c r="B8591" s="19"/>
      <c r="C8591" s="10"/>
    </row>
    <row r="8592" spans="1:3">
      <c r="A8592" s="19"/>
      <c r="B8592" s="19"/>
      <c r="C8592" s="10"/>
    </row>
    <row r="8593" spans="1:3">
      <c r="A8593" s="19"/>
      <c r="B8593" s="19"/>
      <c r="C8593" s="10"/>
    </row>
    <row r="8594" spans="1:3">
      <c r="A8594" s="19"/>
      <c r="B8594" s="19"/>
      <c r="C8594" s="10"/>
    </row>
    <row r="8595" spans="1:3">
      <c r="A8595" s="19"/>
      <c r="B8595" s="19"/>
      <c r="C8595" s="10"/>
    </row>
    <row r="8596" spans="1:3">
      <c r="A8596" s="19"/>
      <c r="B8596" s="19"/>
      <c r="C8596" s="10"/>
    </row>
    <row r="8597" spans="1:3">
      <c r="A8597" s="19"/>
      <c r="B8597" s="19"/>
      <c r="C8597" s="10"/>
    </row>
    <row r="8598" spans="1:3">
      <c r="A8598" s="19"/>
      <c r="B8598" s="19"/>
      <c r="C8598" s="10"/>
    </row>
    <row r="8599" spans="1:3">
      <c r="A8599" s="19"/>
      <c r="B8599" s="19"/>
      <c r="C8599" s="10"/>
    </row>
    <row r="8600" spans="1:3">
      <c r="A8600" s="19"/>
      <c r="B8600" s="19"/>
      <c r="C8600" s="10"/>
    </row>
    <row r="8601" spans="1:3">
      <c r="A8601" s="19"/>
      <c r="B8601" s="19"/>
      <c r="C8601" s="10"/>
    </row>
    <row r="8602" spans="1:3">
      <c r="A8602" s="19"/>
      <c r="B8602" s="19"/>
      <c r="C8602" s="10"/>
    </row>
    <row r="8603" spans="1:3">
      <c r="A8603" s="19"/>
      <c r="B8603" s="19"/>
      <c r="C8603" s="10"/>
    </row>
    <row r="8604" spans="1:3">
      <c r="A8604" s="19"/>
      <c r="B8604" s="19"/>
      <c r="C8604" s="10"/>
    </row>
    <row r="8605" spans="1:3">
      <c r="A8605" s="19"/>
      <c r="B8605" s="19"/>
      <c r="C8605" s="10"/>
    </row>
    <row r="8606" spans="1:3">
      <c r="A8606" s="19"/>
      <c r="B8606" s="19"/>
      <c r="C8606" s="10"/>
    </row>
    <row r="8607" spans="1:3">
      <c r="A8607" s="19"/>
      <c r="B8607" s="19"/>
      <c r="C8607" s="10"/>
    </row>
    <row r="8608" spans="1:3">
      <c r="A8608" s="19"/>
      <c r="B8608" s="19"/>
      <c r="C8608" s="10"/>
    </row>
    <row r="8609" spans="1:3">
      <c r="A8609" s="19"/>
      <c r="B8609" s="19"/>
      <c r="C8609" s="10"/>
    </row>
    <row r="8610" spans="1:3">
      <c r="A8610" s="19"/>
      <c r="B8610" s="19"/>
      <c r="C8610" s="10"/>
    </row>
    <row r="8611" spans="1:3">
      <c r="A8611" s="19"/>
      <c r="B8611" s="19"/>
      <c r="C8611" s="10"/>
    </row>
    <row r="8612" spans="1:3">
      <c r="A8612" s="19"/>
      <c r="B8612" s="19"/>
      <c r="C8612" s="10"/>
    </row>
    <row r="8613" spans="1:3">
      <c r="A8613" s="19"/>
      <c r="B8613" s="19"/>
      <c r="C8613" s="10"/>
    </row>
    <row r="8614" spans="1:3">
      <c r="A8614" s="19"/>
      <c r="B8614" s="19"/>
      <c r="C8614" s="10"/>
    </row>
    <row r="8615" spans="1:3">
      <c r="A8615" s="19"/>
      <c r="B8615" s="19"/>
      <c r="C8615" s="10"/>
    </row>
    <row r="8616" spans="1:3">
      <c r="A8616" s="19"/>
      <c r="B8616" s="19"/>
      <c r="C8616" s="10"/>
    </row>
    <row r="8617" spans="1:3">
      <c r="A8617" s="19"/>
      <c r="B8617" s="19"/>
      <c r="C8617" s="10"/>
    </row>
    <row r="8618" spans="1:3">
      <c r="A8618" s="19"/>
      <c r="B8618" s="19"/>
      <c r="C8618" s="10"/>
    </row>
    <row r="8619" spans="1:3">
      <c r="A8619" s="19"/>
      <c r="B8619" s="19"/>
      <c r="C8619" s="10"/>
    </row>
    <row r="8620" spans="1:3">
      <c r="A8620" s="19"/>
      <c r="B8620" s="19"/>
      <c r="C8620" s="10"/>
    </row>
    <row r="8621" spans="1:3">
      <c r="A8621" s="19"/>
      <c r="B8621" s="19"/>
      <c r="C8621" s="10"/>
    </row>
    <row r="8622" spans="1:3">
      <c r="A8622" s="19"/>
      <c r="B8622" s="19"/>
      <c r="C8622" s="10"/>
    </row>
    <row r="8623" spans="1:3">
      <c r="A8623" s="19"/>
      <c r="B8623" s="19"/>
      <c r="C8623" s="10"/>
    </row>
    <row r="8624" spans="1:3">
      <c r="A8624" s="19"/>
      <c r="B8624" s="19"/>
      <c r="C8624" s="10"/>
    </row>
    <row r="8625" spans="1:3">
      <c r="A8625" s="19"/>
      <c r="B8625" s="19"/>
      <c r="C8625" s="10"/>
    </row>
    <row r="8626" spans="1:3">
      <c r="A8626" s="19"/>
      <c r="B8626" s="19"/>
      <c r="C8626" s="10"/>
    </row>
    <row r="8627" spans="1:3">
      <c r="A8627" s="19"/>
      <c r="B8627" s="19"/>
      <c r="C8627" s="10"/>
    </row>
    <row r="8628" spans="1:3">
      <c r="A8628" s="19"/>
      <c r="B8628" s="19"/>
      <c r="C8628" s="10"/>
    </row>
    <row r="8629" spans="1:3">
      <c r="A8629" s="19"/>
      <c r="B8629" s="19"/>
      <c r="C8629" s="10"/>
    </row>
    <row r="8630" spans="1:3">
      <c r="A8630" s="19"/>
      <c r="B8630" s="19"/>
      <c r="C8630" s="10"/>
    </row>
    <row r="8631" spans="1:3">
      <c r="A8631" s="19"/>
      <c r="B8631" s="19"/>
      <c r="C8631" s="10"/>
    </row>
    <row r="8632" spans="1:3">
      <c r="A8632" s="19"/>
      <c r="B8632" s="19"/>
      <c r="C8632" s="10"/>
    </row>
    <row r="8633" spans="1:3">
      <c r="A8633" s="19"/>
      <c r="B8633" s="19"/>
      <c r="C8633" s="10"/>
    </row>
    <row r="8634" spans="1:3">
      <c r="A8634" s="19"/>
      <c r="B8634" s="19"/>
      <c r="C8634" s="10"/>
    </row>
    <row r="8635" spans="1:3">
      <c r="A8635" s="19"/>
      <c r="B8635" s="19"/>
      <c r="C8635" s="10"/>
    </row>
    <row r="8636" spans="1:3">
      <c r="A8636" s="19"/>
      <c r="B8636" s="19"/>
      <c r="C8636" s="10"/>
    </row>
    <row r="8637" spans="1:3">
      <c r="A8637" s="19"/>
      <c r="B8637" s="19"/>
      <c r="C8637" s="10"/>
    </row>
    <row r="8638" spans="1:3">
      <c r="A8638" s="19"/>
      <c r="B8638" s="19"/>
      <c r="C8638" s="10"/>
    </row>
    <row r="8639" spans="1:3">
      <c r="A8639" s="19"/>
      <c r="B8639" s="19"/>
      <c r="C8639" s="10"/>
    </row>
    <row r="8640" spans="1:3">
      <c r="A8640" s="19"/>
      <c r="B8640" s="19"/>
      <c r="C8640" s="10"/>
    </row>
    <row r="8641" spans="1:3">
      <c r="A8641" s="19"/>
      <c r="B8641" s="19"/>
      <c r="C8641" s="10"/>
    </row>
    <row r="8642" spans="1:3">
      <c r="A8642" s="19"/>
      <c r="B8642" s="19"/>
      <c r="C8642" s="10"/>
    </row>
    <row r="8643" spans="1:3">
      <c r="A8643" s="19"/>
      <c r="B8643" s="19"/>
      <c r="C8643" s="10"/>
    </row>
    <row r="8644" spans="1:3">
      <c r="A8644" s="19"/>
      <c r="B8644" s="19"/>
      <c r="C8644" s="10"/>
    </row>
    <row r="8645" spans="1:3">
      <c r="A8645" s="19"/>
      <c r="B8645" s="19"/>
      <c r="C8645" s="10"/>
    </row>
    <row r="8646" spans="1:3">
      <c r="A8646" s="19"/>
      <c r="B8646" s="19"/>
      <c r="C8646" s="10"/>
    </row>
    <row r="8647" spans="1:3">
      <c r="A8647" s="19"/>
      <c r="B8647" s="19"/>
      <c r="C8647" s="10"/>
    </row>
    <row r="8648" spans="1:3">
      <c r="A8648" s="19"/>
      <c r="B8648" s="19"/>
      <c r="C8648" s="10"/>
    </row>
    <row r="8649" spans="1:3">
      <c r="A8649" s="19"/>
      <c r="B8649" s="19"/>
      <c r="C8649" s="10"/>
    </row>
    <row r="8650" spans="1:3">
      <c r="A8650" s="19"/>
      <c r="B8650" s="19"/>
      <c r="C8650" s="10"/>
    </row>
    <row r="8651" spans="1:3">
      <c r="A8651" s="19"/>
      <c r="B8651" s="19"/>
      <c r="C8651" s="10"/>
    </row>
    <row r="8652" spans="1:3">
      <c r="A8652" s="19"/>
      <c r="B8652" s="19"/>
      <c r="C8652" s="10"/>
    </row>
    <row r="8653" spans="1:3">
      <c r="A8653" s="19"/>
      <c r="B8653" s="19"/>
      <c r="C8653" s="10"/>
    </row>
    <row r="8654" spans="1:3">
      <c r="A8654" s="19"/>
      <c r="B8654" s="19"/>
      <c r="C8654" s="10"/>
    </row>
    <row r="8655" spans="1:3">
      <c r="A8655" s="19"/>
      <c r="B8655" s="19"/>
      <c r="C8655" s="10"/>
    </row>
    <row r="8656" spans="1:3">
      <c r="A8656" s="19"/>
      <c r="B8656" s="19"/>
      <c r="C8656" s="10"/>
    </row>
    <row r="8657" spans="1:3">
      <c r="A8657" s="19"/>
      <c r="B8657" s="19"/>
      <c r="C8657" s="10"/>
    </row>
    <row r="8658" spans="1:3">
      <c r="A8658" s="19"/>
      <c r="B8658" s="19"/>
      <c r="C8658" s="10"/>
    </row>
    <row r="8659" spans="1:3">
      <c r="A8659" s="19"/>
      <c r="B8659" s="19"/>
      <c r="C8659" s="10"/>
    </row>
    <row r="8660" spans="1:3">
      <c r="A8660" s="19"/>
      <c r="B8660" s="19"/>
      <c r="C8660" s="10"/>
    </row>
    <row r="8661" spans="1:3">
      <c r="A8661" s="19"/>
      <c r="B8661" s="19"/>
      <c r="C8661" s="10"/>
    </row>
    <row r="8662" spans="1:3">
      <c r="A8662" s="19"/>
      <c r="B8662" s="19"/>
      <c r="C8662" s="10"/>
    </row>
    <row r="8663" spans="1:3">
      <c r="A8663" s="19"/>
      <c r="B8663" s="19"/>
      <c r="C8663" s="10"/>
    </row>
    <row r="8664" spans="1:3">
      <c r="A8664" s="19"/>
      <c r="B8664" s="19"/>
      <c r="C8664" s="10"/>
    </row>
    <row r="8665" spans="1:3">
      <c r="A8665" s="19"/>
      <c r="B8665" s="19"/>
      <c r="C8665" s="10"/>
    </row>
    <row r="8666" spans="1:3">
      <c r="A8666" s="19"/>
      <c r="B8666" s="19"/>
      <c r="C8666" s="10"/>
    </row>
    <row r="8667" spans="1:3">
      <c r="A8667" s="19"/>
      <c r="B8667" s="19"/>
      <c r="C8667" s="10"/>
    </row>
    <row r="8668" spans="1:3">
      <c r="A8668" s="19"/>
      <c r="B8668" s="19"/>
      <c r="C8668" s="10"/>
    </row>
    <row r="8669" spans="1:3">
      <c r="A8669" s="19"/>
      <c r="B8669" s="19"/>
      <c r="C8669" s="10"/>
    </row>
    <row r="8670" spans="1:3">
      <c r="A8670" s="19"/>
      <c r="B8670" s="19"/>
      <c r="C8670" s="10"/>
    </row>
    <row r="8671" spans="1:3">
      <c r="A8671" s="19"/>
      <c r="B8671" s="19"/>
      <c r="C8671" s="10"/>
    </row>
    <row r="8672" spans="1:3">
      <c r="A8672" s="19"/>
      <c r="B8672" s="19"/>
      <c r="C8672" s="10"/>
    </row>
    <row r="8673" spans="1:3">
      <c r="A8673" s="19"/>
      <c r="B8673" s="19"/>
      <c r="C8673" s="10"/>
    </row>
    <row r="8674" spans="1:3">
      <c r="A8674" s="19"/>
      <c r="B8674" s="19"/>
      <c r="C8674" s="10"/>
    </row>
    <row r="8675" spans="1:3">
      <c r="A8675" s="19"/>
      <c r="B8675" s="19"/>
      <c r="C8675" s="10"/>
    </row>
    <row r="8676" spans="1:3">
      <c r="A8676" s="19"/>
      <c r="B8676" s="19"/>
      <c r="C8676" s="10"/>
    </row>
    <row r="8677" spans="1:3">
      <c r="A8677" s="19"/>
      <c r="B8677" s="19"/>
      <c r="C8677" s="10"/>
    </row>
    <row r="8678" spans="1:3">
      <c r="A8678" s="19"/>
      <c r="B8678" s="19"/>
      <c r="C8678" s="10"/>
    </row>
    <row r="8679" spans="1:3">
      <c r="A8679" s="19"/>
      <c r="B8679" s="19"/>
      <c r="C8679" s="10"/>
    </row>
    <row r="8680" spans="1:3">
      <c r="A8680" s="19"/>
      <c r="B8680" s="19"/>
      <c r="C8680" s="10"/>
    </row>
    <row r="8681" spans="1:3">
      <c r="A8681" s="19"/>
      <c r="B8681" s="19"/>
      <c r="C8681" s="10"/>
    </row>
    <row r="8682" spans="1:3">
      <c r="A8682" s="19"/>
      <c r="B8682" s="19"/>
      <c r="C8682" s="10"/>
    </row>
    <row r="8683" spans="1:3">
      <c r="A8683" s="19"/>
      <c r="B8683" s="19"/>
      <c r="C8683" s="10"/>
    </row>
    <row r="8684" spans="1:3">
      <c r="A8684" s="19"/>
      <c r="B8684" s="19"/>
      <c r="C8684" s="10"/>
    </row>
    <row r="8685" spans="1:3">
      <c r="A8685" s="19"/>
      <c r="B8685" s="19"/>
      <c r="C8685" s="10"/>
    </row>
    <row r="8686" spans="1:3">
      <c r="A8686" s="19"/>
      <c r="B8686" s="19"/>
      <c r="C8686" s="10"/>
    </row>
    <row r="8687" spans="1:3">
      <c r="A8687" s="19"/>
      <c r="B8687" s="19"/>
      <c r="C8687" s="10"/>
    </row>
    <row r="8688" spans="1:3">
      <c r="A8688" s="19"/>
      <c r="B8688" s="19"/>
      <c r="C8688" s="10"/>
    </row>
    <row r="8689" spans="1:3">
      <c r="A8689" s="19"/>
      <c r="B8689" s="19"/>
      <c r="C8689" s="10"/>
    </row>
    <row r="8690" spans="1:3">
      <c r="A8690" s="19"/>
      <c r="B8690" s="19"/>
      <c r="C8690" s="10"/>
    </row>
    <row r="8691" spans="1:3">
      <c r="A8691" s="19"/>
      <c r="B8691" s="19"/>
      <c r="C8691" s="10"/>
    </row>
    <row r="8692" spans="1:3">
      <c r="A8692" s="19"/>
      <c r="B8692" s="19"/>
      <c r="C8692" s="10"/>
    </row>
    <row r="8693" spans="1:3">
      <c r="A8693" s="19"/>
      <c r="B8693" s="19"/>
      <c r="C8693" s="10"/>
    </row>
    <row r="8694" spans="1:3">
      <c r="A8694" s="19"/>
      <c r="B8694" s="19"/>
      <c r="C8694" s="10"/>
    </row>
    <row r="8695" spans="1:3">
      <c r="A8695" s="19"/>
      <c r="B8695" s="19"/>
      <c r="C8695" s="10"/>
    </row>
    <row r="8696" spans="1:3">
      <c r="A8696" s="19"/>
      <c r="B8696" s="19"/>
      <c r="C8696" s="10"/>
    </row>
    <row r="8697" spans="1:3">
      <c r="A8697" s="19"/>
      <c r="B8697" s="19"/>
      <c r="C8697" s="10"/>
    </row>
    <row r="8698" spans="1:3">
      <c r="A8698" s="19"/>
      <c r="B8698" s="19"/>
      <c r="C8698" s="10"/>
    </row>
    <row r="8699" spans="1:3">
      <c r="A8699" s="19"/>
      <c r="B8699" s="19"/>
      <c r="C8699" s="10"/>
    </row>
    <row r="8700" spans="1:3">
      <c r="A8700" s="19"/>
      <c r="B8700" s="19"/>
      <c r="C8700" s="10"/>
    </row>
    <row r="8701" spans="1:3">
      <c r="A8701" s="19"/>
      <c r="B8701" s="19"/>
      <c r="C8701" s="10"/>
    </row>
    <row r="8702" spans="1:3">
      <c r="A8702" s="19"/>
      <c r="B8702" s="19"/>
      <c r="C8702" s="10"/>
    </row>
    <row r="8703" spans="1:3">
      <c r="A8703" s="19"/>
      <c r="B8703" s="19"/>
      <c r="C8703" s="10"/>
    </row>
    <row r="8704" spans="1:3">
      <c r="A8704" s="19"/>
      <c r="B8704" s="19"/>
      <c r="C8704" s="10"/>
    </row>
    <row r="8705" spans="1:3">
      <c r="A8705" s="19"/>
      <c r="B8705" s="19"/>
      <c r="C8705" s="10"/>
    </row>
    <row r="8706" spans="1:3">
      <c r="A8706" s="19"/>
      <c r="B8706" s="19"/>
      <c r="C8706" s="10"/>
    </row>
    <row r="8707" spans="1:3">
      <c r="A8707" s="19"/>
      <c r="B8707" s="19"/>
      <c r="C8707" s="10"/>
    </row>
    <row r="8708" spans="1:3">
      <c r="A8708" s="19"/>
      <c r="B8708" s="19"/>
      <c r="C8708" s="10"/>
    </row>
    <row r="8709" spans="1:3">
      <c r="A8709" s="19"/>
      <c r="B8709" s="19"/>
      <c r="C8709" s="10"/>
    </row>
    <row r="8710" spans="1:3">
      <c r="A8710" s="19"/>
      <c r="B8710" s="19"/>
      <c r="C8710" s="10"/>
    </row>
    <row r="8711" spans="1:3">
      <c r="A8711" s="19"/>
      <c r="B8711" s="19"/>
      <c r="C8711" s="10"/>
    </row>
    <row r="8712" spans="1:3">
      <c r="A8712" s="19"/>
      <c r="B8712" s="19"/>
      <c r="C8712" s="10"/>
    </row>
    <row r="8713" spans="1:3">
      <c r="A8713" s="19"/>
      <c r="B8713" s="19"/>
      <c r="C8713" s="10"/>
    </row>
    <row r="8714" spans="1:3">
      <c r="A8714" s="19"/>
      <c r="B8714" s="19"/>
      <c r="C8714" s="10"/>
    </row>
    <row r="8715" spans="1:3">
      <c r="A8715" s="19"/>
      <c r="B8715" s="19"/>
      <c r="C8715" s="10"/>
    </row>
    <row r="8716" spans="1:3">
      <c r="A8716" s="19"/>
      <c r="B8716" s="19"/>
      <c r="C8716" s="10"/>
    </row>
    <row r="8717" spans="1:3">
      <c r="A8717" s="19"/>
      <c r="B8717" s="19"/>
      <c r="C8717" s="10"/>
    </row>
    <row r="8718" spans="1:3">
      <c r="A8718" s="19"/>
      <c r="B8718" s="19"/>
      <c r="C8718" s="10"/>
    </row>
    <row r="8719" spans="1:3">
      <c r="A8719" s="19"/>
      <c r="B8719" s="19"/>
      <c r="C8719" s="10"/>
    </row>
    <row r="8720" spans="1:3">
      <c r="A8720" s="19"/>
      <c r="B8720" s="19"/>
      <c r="C8720" s="10"/>
    </row>
    <row r="8721" spans="1:3">
      <c r="A8721" s="19"/>
      <c r="B8721" s="19"/>
      <c r="C8721" s="10"/>
    </row>
    <row r="8722" spans="1:3">
      <c r="A8722" s="19"/>
      <c r="B8722" s="19"/>
      <c r="C8722" s="10"/>
    </row>
    <row r="8723" spans="1:3">
      <c r="A8723" s="19"/>
      <c r="B8723" s="19"/>
      <c r="C8723" s="10"/>
    </row>
    <row r="8724" spans="1:3">
      <c r="A8724" s="19"/>
      <c r="B8724" s="19"/>
      <c r="C8724" s="10"/>
    </row>
    <row r="8725" spans="1:3">
      <c r="A8725" s="19"/>
      <c r="B8725" s="19"/>
      <c r="C8725" s="10"/>
    </row>
    <row r="8726" spans="1:3">
      <c r="A8726" s="19"/>
      <c r="B8726" s="19"/>
      <c r="C8726" s="10"/>
    </row>
    <row r="8727" spans="1:3">
      <c r="A8727" s="19"/>
      <c r="B8727" s="19"/>
      <c r="C8727" s="10"/>
    </row>
    <row r="8728" spans="1:3">
      <c r="A8728" s="19"/>
      <c r="B8728" s="19"/>
      <c r="C8728" s="10"/>
    </row>
    <row r="8729" spans="1:3">
      <c r="A8729" s="19"/>
      <c r="B8729" s="19"/>
      <c r="C8729" s="10"/>
    </row>
    <row r="8730" spans="1:3">
      <c r="A8730" s="19"/>
      <c r="B8730" s="19"/>
      <c r="C8730" s="10"/>
    </row>
    <row r="8731" spans="1:3">
      <c r="A8731" s="19"/>
      <c r="B8731" s="19"/>
      <c r="C8731" s="10"/>
    </row>
    <row r="8732" spans="1:3">
      <c r="A8732" s="19"/>
      <c r="B8732" s="19"/>
      <c r="C8732" s="10"/>
    </row>
    <row r="8733" spans="1:3">
      <c r="A8733" s="19"/>
      <c r="B8733" s="19"/>
      <c r="C8733" s="10"/>
    </row>
    <row r="8734" spans="1:3">
      <c r="A8734" s="19"/>
      <c r="B8734" s="19"/>
      <c r="C8734" s="10"/>
    </row>
    <row r="8735" spans="1:3">
      <c r="A8735" s="19"/>
      <c r="B8735" s="19"/>
      <c r="C8735" s="10"/>
    </row>
    <row r="8736" spans="1:3">
      <c r="A8736" s="19"/>
      <c r="B8736" s="19"/>
      <c r="C8736" s="10"/>
    </row>
    <row r="8737" spans="1:3">
      <c r="A8737" s="19"/>
      <c r="B8737" s="19"/>
      <c r="C8737" s="10"/>
    </row>
    <row r="8738" spans="1:3">
      <c r="A8738" s="19"/>
      <c r="B8738" s="19"/>
      <c r="C8738" s="10"/>
    </row>
    <row r="8739" spans="1:3">
      <c r="A8739" s="19"/>
      <c r="B8739" s="19"/>
      <c r="C8739" s="10"/>
    </row>
    <row r="8740" spans="1:3">
      <c r="A8740" s="19"/>
      <c r="B8740" s="19"/>
      <c r="C8740" s="10"/>
    </row>
    <row r="8741" spans="1:3">
      <c r="A8741" s="19"/>
      <c r="B8741" s="19"/>
      <c r="C8741" s="10"/>
    </row>
    <row r="8742" spans="1:3">
      <c r="A8742" s="19"/>
      <c r="B8742" s="19"/>
      <c r="C8742" s="10"/>
    </row>
    <row r="8743" spans="1:3">
      <c r="A8743" s="19"/>
      <c r="B8743" s="19"/>
      <c r="C8743" s="10"/>
    </row>
    <row r="8744" spans="1:3">
      <c r="A8744" s="19"/>
      <c r="B8744" s="19"/>
      <c r="C8744" s="10"/>
    </row>
    <row r="8745" spans="1:3">
      <c r="A8745" s="19"/>
      <c r="B8745" s="19"/>
      <c r="C8745" s="10"/>
    </row>
    <row r="8746" spans="1:3">
      <c r="A8746" s="19"/>
      <c r="B8746" s="19"/>
      <c r="C8746" s="10"/>
    </row>
    <row r="8747" spans="1:3">
      <c r="A8747" s="19"/>
      <c r="B8747" s="19"/>
      <c r="C8747" s="10"/>
    </row>
    <row r="8748" spans="1:3">
      <c r="A8748" s="19"/>
      <c r="B8748" s="19"/>
      <c r="C8748" s="10"/>
    </row>
    <row r="8749" spans="1:3">
      <c r="A8749" s="19"/>
      <c r="B8749" s="19"/>
      <c r="C8749" s="10"/>
    </row>
    <row r="8750" spans="1:3">
      <c r="A8750" s="19"/>
      <c r="B8750" s="19"/>
      <c r="C8750" s="10"/>
    </row>
    <row r="8751" spans="1:3">
      <c r="A8751" s="19"/>
      <c r="B8751" s="19"/>
      <c r="C8751" s="10"/>
    </row>
    <row r="8752" spans="1:3">
      <c r="A8752" s="19"/>
      <c r="B8752" s="19"/>
      <c r="C8752" s="10"/>
    </row>
    <row r="8753" spans="1:3">
      <c r="A8753" s="19"/>
      <c r="B8753" s="19"/>
      <c r="C8753" s="10"/>
    </row>
    <row r="8754" spans="1:3">
      <c r="A8754" s="19"/>
      <c r="B8754" s="19"/>
      <c r="C8754" s="10"/>
    </row>
    <row r="8755" spans="1:3">
      <c r="A8755" s="19"/>
      <c r="B8755" s="19"/>
      <c r="C8755" s="10"/>
    </row>
    <row r="8756" spans="1:3">
      <c r="A8756" s="19"/>
      <c r="B8756" s="19"/>
      <c r="C8756" s="10"/>
    </row>
    <row r="8757" spans="1:3">
      <c r="A8757" s="19"/>
      <c r="B8757" s="19"/>
      <c r="C8757" s="10"/>
    </row>
    <row r="8758" spans="1:3">
      <c r="A8758" s="19"/>
      <c r="B8758" s="19"/>
      <c r="C8758" s="10"/>
    </row>
    <row r="8759" spans="1:3">
      <c r="A8759" s="19"/>
      <c r="B8759" s="19"/>
      <c r="C8759" s="10"/>
    </row>
    <row r="8760" spans="1:3">
      <c r="A8760" s="19"/>
      <c r="B8760" s="19"/>
      <c r="C8760" s="10"/>
    </row>
    <row r="8761" spans="1:3">
      <c r="A8761" s="19"/>
      <c r="B8761" s="19"/>
      <c r="C8761" s="10"/>
    </row>
    <row r="8762" spans="1:3">
      <c r="A8762" s="19"/>
      <c r="B8762" s="19"/>
      <c r="C8762" s="10"/>
    </row>
    <row r="8763" spans="1:3">
      <c r="A8763" s="19"/>
      <c r="B8763" s="19"/>
      <c r="C8763" s="10"/>
    </row>
    <row r="8764" spans="1:3">
      <c r="A8764" s="19"/>
      <c r="B8764" s="19"/>
      <c r="C8764" s="10"/>
    </row>
    <row r="8765" spans="1:3">
      <c r="A8765" s="19"/>
      <c r="B8765" s="19"/>
      <c r="C8765" s="10"/>
    </row>
    <row r="8766" spans="1:3">
      <c r="A8766" s="19"/>
      <c r="B8766" s="19"/>
      <c r="C8766" s="10"/>
    </row>
    <row r="8767" spans="1:3">
      <c r="A8767" s="19"/>
      <c r="B8767" s="19"/>
      <c r="C8767" s="10"/>
    </row>
    <row r="8768" spans="1:3">
      <c r="A8768" s="19"/>
      <c r="B8768" s="19"/>
      <c r="C8768" s="10"/>
    </row>
    <row r="8769" spans="1:3">
      <c r="A8769" s="19"/>
      <c r="B8769" s="19"/>
      <c r="C8769" s="10"/>
    </row>
    <row r="8770" spans="1:3">
      <c r="A8770" s="19"/>
      <c r="B8770" s="19"/>
      <c r="C8770" s="10"/>
    </row>
    <row r="8771" spans="1:3">
      <c r="A8771" s="19"/>
      <c r="B8771" s="19"/>
      <c r="C8771" s="10"/>
    </row>
    <row r="8772" spans="1:3">
      <c r="A8772" s="19"/>
      <c r="B8772" s="19"/>
      <c r="C8772" s="10"/>
    </row>
    <row r="8773" spans="1:3">
      <c r="A8773" s="19"/>
      <c r="B8773" s="19"/>
      <c r="C8773" s="10"/>
    </row>
    <row r="8774" spans="1:3">
      <c r="A8774" s="19"/>
      <c r="B8774" s="19"/>
      <c r="C8774" s="10"/>
    </row>
    <row r="8775" spans="1:3">
      <c r="A8775" s="19"/>
      <c r="B8775" s="19"/>
      <c r="C8775" s="10"/>
    </row>
    <row r="8776" spans="1:3">
      <c r="A8776" s="19"/>
      <c r="B8776" s="19"/>
      <c r="C8776" s="10"/>
    </row>
    <row r="8777" spans="1:3">
      <c r="A8777" s="19"/>
      <c r="B8777" s="19"/>
      <c r="C8777" s="10"/>
    </row>
    <row r="8778" spans="1:3">
      <c r="A8778" s="19"/>
      <c r="B8778" s="19"/>
      <c r="C8778" s="10"/>
    </row>
    <row r="8779" spans="1:3">
      <c r="A8779" s="19"/>
      <c r="B8779" s="19"/>
      <c r="C8779" s="10"/>
    </row>
    <row r="8780" spans="1:3">
      <c r="A8780" s="19"/>
      <c r="B8780" s="19"/>
      <c r="C8780" s="10"/>
    </row>
    <row r="8781" spans="1:3">
      <c r="A8781" s="19"/>
      <c r="B8781" s="19"/>
      <c r="C8781" s="10"/>
    </row>
    <row r="8782" spans="1:3">
      <c r="A8782" s="19"/>
      <c r="B8782" s="19"/>
      <c r="C8782" s="10"/>
    </row>
    <row r="8783" spans="1:3">
      <c r="A8783" s="19"/>
      <c r="B8783" s="19"/>
      <c r="C8783" s="10"/>
    </row>
    <row r="8784" spans="1:3">
      <c r="A8784" s="19"/>
      <c r="B8784" s="19"/>
      <c r="C8784" s="10"/>
    </row>
    <row r="8785" spans="1:3">
      <c r="A8785" s="19"/>
      <c r="B8785" s="19"/>
      <c r="C8785" s="10"/>
    </row>
    <row r="8786" spans="1:3">
      <c r="A8786" s="19"/>
      <c r="B8786" s="19"/>
      <c r="C8786" s="10"/>
    </row>
    <row r="8787" spans="1:3">
      <c r="A8787" s="19"/>
      <c r="B8787" s="19"/>
      <c r="C8787" s="10"/>
    </row>
    <row r="8788" spans="1:3">
      <c r="A8788" s="19"/>
      <c r="B8788" s="19"/>
      <c r="C8788" s="10"/>
    </row>
    <row r="8789" spans="1:3">
      <c r="A8789" s="19"/>
      <c r="B8789" s="19"/>
      <c r="C8789" s="10"/>
    </row>
    <row r="8790" spans="1:3">
      <c r="A8790" s="19"/>
      <c r="B8790" s="19"/>
      <c r="C8790" s="10"/>
    </row>
    <row r="8791" spans="1:3">
      <c r="A8791" s="19"/>
      <c r="B8791" s="19"/>
      <c r="C8791" s="10"/>
    </row>
    <row r="8792" spans="1:3">
      <c r="A8792" s="19"/>
      <c r="B8792" s="19"/>
      <c r="C8792" s="10"/>
    </row>
    <row r="8793" spans="1:3">
      <c r="A8793" s="19"/>
      <c r="B8793" s="19"/>
      <c r="C8793" s="10"/>
    </row>
    <row r="8794" spans="1:3">
      <c r="A8794" s="19"/>
      <c r="B8794" s="19"/>
      <c r="C8794" s="10"/>
    </row>
    <row r="8795" spans="1:3">
      <c r="A8795" s="19"/>
      <c r="B8795" s="19"/>
      <c r="C8795" s="10"/>
    </row>
    <row r="8796" spans="1:3">
      <c r="A8796" s="19"/>
      <c r="B8796" s="19"/>
      <c r="C8796" s="10"/>
    </row>
    <row r="8797" spans="1:3">
      <c r="A8797" s="19"/>
      <c r="B8797" s="19"/>
      <c r="C8797" s="10"/>
    </row>
    <row r="8798" spans="1:3">
      <c r="A8798" s="19"/>
      <c r="B8798" s="19"/>
      <c r="C8798" s="10"/>
    </row>
    <row r="8799" spans="1:3">
      <c r="A8799" s="19"/>
      <c r="B8799" s="19"/>
      <c r="C8799" s="10"/>
    </row>
    <row r="8800" spans="1:3">
      <c r="A8800" s="19"/>
      <c r="B8800" s="19"/>
      <c r="C8800" s="10"/>
    </row>
    <row r="8801" spans="1:3">
      <c r="A8801" s="19"/>
      <c r="B8801" s="19"/>
      <c r="C8801" s="10"/>
    </row>
    <row r="8802" spans="1:3">
      <c r="A8802" s="19"/>
      <c r="B8802" s="19"/>
      <c r="C8802" s="10"/>
    </row>
    <row r="8803" spans="1:3">
      <c r="A8803" s="19"/>
      <c r="B8803" s="19"/>
      <c r="C8803" s="10"/>
    </row>
    <row r="8804" spans="1:3">
      <c r="A8804" s="19"/>
      <c r="B8804" s="19"/>
      <c r="C8804" s="10"/>
    </row>
    <row r="8805" spans="1:3">
      <c r="A8805" s="19"/>
      <c r="B8805" s="19"/>
      <c r="C8805" s="10"/>
    </row>
    <row r="8806" spans="1:3">
      <c r="A8806" s="19"/>
      <c r="B8806" s="19"/>
      <c r="C8806" s="10"/>
    </row>
    <row r="8807" spans="1:3">
      <c r="A8807" s="19"/>
      <c r="B8807" s="19"/>
      <c r="C8807" s="10"/>
    </row>
    <row r="8808" spans="1:3">
      <c r="A8808" s="19"/>
      <c r="B8808" s="19"/>
      <c r="C8808" s="10"/>
    </row>
    <row r="8809" spans="1:3">
      <c r="A8809" s="19"/>
      <c r="B8809" s="19"/>
      <c r="C8809" s="10"/>
    </row>
    <row r="8810" spans="1:3">
      <c r="A8810" s="19"/>
      <c r="B8810" s="19"/>
      <c r="C8810" s="10"/>
    </row>
    <row r="8811" spans="1:3">
      <c r="A8811" s="19"/>
      <c r="B8811" s="19"/>
      <c r="C8811" s="10"/>
    </row>
    <row r="8812" spans="1:3">
      <c r="A8812" s="19"/>
      <c r="B8812" s="19"/>
      <c r="C8812" s="10"/>
    </row>
    <row r="8813" spans="1:3">
      <c r="A8813" s="19"/>
      <c r="B8813" s="19"/>
      <c r="C8813" s="10"/>
    </row>
    <row r="8814" spans="1:3">
      <c r="A8814" s="19"/>
      <c r="B8814" s="19"/>
      <c r="C8814" s="10"/>
    </row>
    <row r="8815" spans="1:3">
      <c r="A8815" s="19"/>
      <c r="B8815" s="19"/>
      <c r="C8815" s="10"/>
    </row>
    <row r="8816" spans="1:3">
      <c r="A8816" s="19"/>
      <c r="B8816" s="19"/>
      <c r="C8816" s="10"/>
    </row>
    <row r="8817" spans="1:3">
      <c r="A8817" s="19"/>
      <c r="B8817" s="19"/>
      <c r="C8817" s="10"/>
    </row>
    <row r="8818" spans="1:3">
      <c r="A8818" s="19"/>
      <c r="B8818" s="19"/>
      <c r="C8818" s="10"/>
    </row>
    <row r="8819" spans="1:3">
      <c r="A8819" s="19"/>
      <c r="B8819" s="19"/>
      <c r="C8819" s="10"/>
    </row>
    <row r="8820" spans="1:3">
      <c r="A8820" s="19"/>
      <c r="B8820" s="19"/>
      <c r="C8820" s="10"/>
    </row>
    <row r="8821" spans="1:3">
      <c r="A8821" s="19"/>
      <c r="B8821" s="19"/>
      <c r="C8821" s="10"/>
    </row>
    <row r="8822" spans="1:3">
      <c r="A8822" s="19"/>
      <c r="B8822" s="19"/>
      <c r="C8822" s="10"/>
    </row>
    <row r="8823" spans="1:3">
      <c r="A8823" s="19"/>
      <c r="B8823" s="19"/>
      <c r="C8823" s="10"/>
    </row>
    <row r="8824" spans="1:3">
      <c r="A8824" s="19"/>
      <c r="B8824" s="19"/>
      <c r="C8824" s="10"/>
    </row>
    <row r="8825" spans="1:3">
      <c r="A8825" s="19"/>
      <c r="B8825" s="19"/>
      <c r="C8825" s="10"/>
    </row>
    <row r="8826" spans="1:3">
      <c r="A8826" s="19"/>
      <c r="B8826" s="19"/>
      <c r="C8826" s="10"/>
    </row>
    <row r="8827" spans="1:3">
      <c r="A8827" s="19"/>
      <c r="B8827" s="19"/>
      <c r="C8827" s="10"/>
    </row>
    <row r="8828" spans="1:3">
      <c r="A8828" s="19"/>
      <c r="B8828" s="19"/>
      <c r="C8828" s="10"/>
    </row>
    <row r="8829" spans="1:3">
      <c r="A8829" s="19"/>
      <c r="B8829" s="19"/>
      <c r="C8829" s="10"/>
    </row>
    <row r="8830" spans="1:3">
      <c r="A8830" s="19"/>
      <c r="B8830" s="19"/>
      <c r="C8830" s="10"/>
    </row>
    <row r="8831" spans="1:3">
      <c r="A8831" s="19"/>
      <c r="B8831" s="19"/>
      <c r="C8831" s="10"/>
    </row>
    <row r="8832" spans="1:3">
      <c r="A8832" s="19"/>
      <c r="B8832" s="19"/>
      <c r="C8832" s="10"/>
    </row>
    <row r="8833" spans="1:3">
      <c r="A8833" s="19"/>
      <c r="B8833" s="19"/>
      <c r="C8833" s="10"/>
    </row>
    <row r="8834" spans="1:3">
      <c r="A8834" s="19"/>
      <c r="B8834" s="19"/>
      <c r="C8834" s="10"/>
    </row>
    <row r="8835" spans="1:3">
      <c r="A8835" s="19"/>
      <c r="B8835" s="19"/>
      <c r="C8835" s="10"/>
    </row>
    <row r="8836" spans="1:3">
      <c r="A8836" s="19"/>
      <c r="B8836" s="19"/>
      <c r="C8836" s="10"/>
    </row>
    <row r="8837" spans="1:3">
      <c r="A8837" s="19"/>
      <c r="B8837" s="19"/>
      <c r="C8837" s="10"/>
    </row>
    <row r="8838" spans="1:3">
      <c r="A8838" s="19"/>
      <c r="B8838" s="19"/>
      <c r="C8838" s="10"/>
    </row>
    <row r="8839" spans="1:3">
      <c r="A8839" s="19"/>
      <c r="B8839" s="19"/>
      <c r="C8839" s="10"/>
    </row>
    <row r="8840" spans="1:3">
      <c r="A8840" s="19"/>
      <c r="B8840" s="19"/>
      <c r="C8840" s="10"/>
    </row>
    <row r="8841" spans="1:3">
      <c r="A8841" s="19"/>
      <c r="B8841" s="19"/>
      <c r="C8841" s="10"/>
    </row>
    <row r="8842" spans="1:3">
      <c r="A8842" s="19"/>
      <c r="B8842" s="19"/>
      <c r="C8842" s="10"/>
    </row>
    <row r="8843" spans="1:3">
      <c r="A8843" s="19"/>
      <c r="B8843" s="19"/>
      <c r="C8843" s="10"/>
    </row>
    <row r="8844" spans="1:3">
      <c r="A8844" s="19"/>
      <c r="B8844" s="19"/>
      <c r="C8844" s="10"/>
    </row>
    <row r="8845" spans="1:3">
      <c r="A8845" s="19"/>
      <c r="B8845" s="19"/>
      <c r="C8845" s="10"/>
    </row>
    <row r="8846" spans="1:3">
      <c r="A8846" s="19"/>
      <c r="B8846" s="19"/>
      <c r="C8846" s="10"/>
    </row>
    <row r="8847" spans="1:3">
      <c r="A8847" s="19"/>
      <c r="B8847" s="19"/>
      <c r="C8847" s="10"/>
    </row>
    <row r="8848" spans="1:3">
      <c r="A8848" s="19"/>
      <c r="B8848" s="19"/>
      <c r="C8848" s="10"/>
    </row>
    <row r="8849" spans="1:3">
      <c r="A8849" s="19"/>
      <c r="B8849" s="19"/>
      <c r="C8849" s="10"/>
    </row>
    <row r="8850" spans="1:3">
      <c r="A8850" s="19"/>
      <c r="B8850" s="19"/>
      <c r="C8850" s="10"/>
    </row>
    <row r="8851" spans="1:3">
      <c r="A8851" s="19"/>
      <c r="B8851" s="19"/>
      <c r="C8851" s="10"/>
    </row>
    <row r="8852" spans="1:3">
      <c r="A8852" s="19"/>
      <c r="B8852" s="19"/>
      <c r="C8852" s="10"/>
    </row>
    <row r="8853" spans="1:3">
      <c r="A8853" s="19"/>
      <c r="B8853" s="19"/>
      <c r="C8853" s="10"/>
    </row>
    <row r="8854" spans="1:3">
      <c r="A8854" s="19"/>
      <c r="B8854" s="19"/>
      <c r="C8854" s="10"/>
    </row>
    <row r="8855" spans="1:3">
      <c r="A8855" s="19"/>
      <c r="B8855" s="19"/>
      <c r="C8855" s="10"/>
    </row>
    <row r="8856" spans="1:3">
      <c r="A8856" s="19"/>
      <c r="B8856" s="19"/>
      <c r="C8856" s="10"/>
    </row>
    <row r="8857" spans="1:3">
      <c r="A8857" s="19"/>
      <c r="B8857" s="19"/>
      <c r="C8857" s="10"/>
    </row>
    <row r="8858" spans="1:3">
      <c r="A8858" s="19"/>
      <c r="B8858" s="19"/>
      <c r="C8858" s="10"/>
    </row>
    <row r="8859" spans="1:3">
      <c r="A8859" s="19"/>
      <c r="B8859" s="19"/>
      <c r="C8859" s="10"/>
    </row>
    <row r="8860" spans="1:3">
      <c r="A8860" s="19"/>
      <c r="B8860" s="19"/>
      <c r="C8860" s="10"/>
    </row>
    <row r="8861" spans="1:3">
      <c r="A8861" s="19"/>
      <c r="B8861" s="19"/>
      <c r="C8861" s="10"/>
    </row>
    <row r="8862" spans="1:3">
      <c r="A8862" s="19"/>
      <c r="B8862" s="19"/>
      <c r="C8862" s="10"/>
    </row>
    <row r="8863" spans="1:3">
      <c r="A8863" s="19"/>
      <c r="B8863" s="19"/>
      <c r="C8863" s="10"/>
    </row>
    <row r="8864" spans="1:3">
      <c r="A8864" s="19"/>
      <c r="B8864" s="19"/>
      <c r="C8864" s="10"/>
    </row>
    <row r="8865" spans="1:3">
      <c r="A8865" s="19"/>
      <c r="B8865" s="19"/>
      <c r="C8865" s="10"/>
    </row>
    <row r="8866" spans="1:3">
      <c r="A8866" s="19"/>
      <c r="B8866" s="19"/>
      <c r="C8866" s="10"/>
    </row>
    <row r="8867" spans="1:3">
      <c r="A8867" s="19"/>
      <c r="B8867" s="19"/>
      <c r="C8867" s="10"/>
    </row>
    <row r="8868" spans="1:3">
      <c r="A8868" s="19"/>
      <c r="B8868" s="19"/>
      <c r="C8868" s="10"/>
    </row>
    <row r="8869" spans="1:3">
      <c r="A8869" s="19"/>
      <c r="B8869" s="19"/>
      <c r="C8869" s="10"/>
    </row>
    <row r="8870" spans="1:3">
      <c r="A8870" s="19"/>
      <c r="B8870" s="19"/>
      <c r="C8870" s="10"/>
    </row>
    <row r="8871" spans="1:3">
      <c r="A8871" s="19"/>
      <c r="B8871" s="19"/>
      <c r="C8871" s="10"/>
    </row>
    <row r="8872" spans="1:3">
      <c r="A8872" s="19"/>
      <c r="B8872" s="19"/>
      <c r="C8872" s="10"/>
    </row>
    <row r="8873" spans="1:3">
      <c r="A8873" s="19"/>
      <c r="B8873" s="19"/>
      <c r="C8873" s="10"/>
    </row>
    <row r="8874" spans="1:3">
      <c r="A8874" s="19"/>
      <c r="B8874" s="19"/>
      <c r="C8874" s="10"/>
    </row>
    <row r="8875" spans="1:3">
      <c r="A8875" s="19"/>
      <c r="B8875" s="19"/>
      <c r="C8875" s="10"/>
    </row>
    <row r="8876" spans="1:3">
      <c r="A8876" s="19"/>
      <c r="B8876" s="19"/>
      <c r="C8876" s="10"/>
    </row>
    <row r="8877" spans="1:3">
      <c r="A8877" s="19"/>
      <c r="B8877" s="19"/>
      <c r="C8877" s="10"/>
    </row>
    <row r="8878" spans="1:3">
      <c r="A8878" s="19"/>
      <c r="B8878" s="19"/>
      <c r="C8878" s="10"/>
    </row>
    <row r="8879" spans="1:3">
      <c r="A8879" s="19"/>
      <c r="B8879" s="19"/>
      <c r="C8879" s="10"/>
    </row>
    <row r="8880" spans="1:3">
      <c r="A8880" s="19"/>
      <c r="B8880" s="19"/>
      <c r="C8880" s="10"/>
    </row>
    <row r="8881" spans="1:3">
      <c r="A8881" s="19"/>
      <c r="B8881" s="19"/>
      <c r="C8881" s="10"/>
    </row>
    <row r="8882" spans="1:3">
      <c r="A8882" s="19"/>
      <c r="B8882" s="19"/>
      <c r="C8882" s="10"/>
    </row>
    <row r="8883" spans="1:3">
      <c r="A8883" s="19"/>
      <c r="B8883" s="19"/>
      <c r="C8883" s="10"/>
    </row>
    <row r="8884" spans="1:3">
      <c r="A8884" s="19"/>
      <c r="B8884" s="19"/>
      <c r="C8884" s="10"/>
    </row>
    <row r="8885" spans="1:3">
      <c r="A8885" s="19"/>
      <c r="B8885" s="19"/>
      <c r="C8885" s="10"/>
    </row>
    <row r="8886" spans="1:3">
      <c r="A8886" s="19"/>
      <c r="B8886" s="19"/>
      <c r="C8886" s="10"/>
    </row>
    <row r="8887" spans="1:3">
      <c r="A8887" s="19"/>
      <c r="B8887" s="19"/>
      <c r="C8887" s="10"/>
    </row>
    <row r="8888" spans="1:3">
      <c r="A8888" s="19"/>
      <c r="B8888" s="19"/>
      <c r="C8888" s="10"/>
    </row>
    <row r="8889" spans="1:3">
      <c r="A8889" s="19"/>
      <c r="B8889" s="19"/>
      <c r="C8889" s="10"/>
    </row>
    <row r="8890" spans="1:3">
      <c r="A8890" s="19"/>
      <c r="B8890" s="19"/>
      <c r="C8890" s="10"/>
    </row>
    <row r="8891" spans="1:3">
      <c r="A8891" s="19"/>
      <c r="B8891" s="19"/>
      <c r="C8891" s="10"/>
    </row>
    <row r="8892" spans="1:3">
      <c r="A8892" s="19"/>
      <c r="B8892" s="19"/>
      <c r="C8892" s="10"/>
    </row>
    <row r="8893" spans="1:3">
      <c r="A8893" s="19"/>
      <c r="B8893" s="19"/>
      <c r="C8893" s="10"/>
    </row>
    <row r="8894" spans="1:3">
      <c r="A8894" s="19"/>
      <c r="B8894" s="19"/>
      <c r="C8894" s="10"/>
    </row>
    <row r="8895" spans="1:3">
      <c r="A8895" s="19"/>
      <c r="B8895" s="19"/>
      <c r="C8895" s="10"/>
    </row>
    <row r="8896" spans="1:3">
      <c r="A8896" s="19"/>
      <c r="B8896" s="19"/>
      <c r="C8896" s="10"/>
    </row>
    <row r="8897" spans="1:3">
      <c r="A8897" s="19"/>
      <c r="B8897" s="19"/>
      <c r="C8897" s="10"/>
    </row>
    <row r="8898" spans="1:3">
      <c r="A8898" s="19"/>
      <c r="B8898" s="19"/>
      <c r="C8898" s="10"/>
    </row>
    <row r="8899" spans="1:3">
      <c r="A8899" s="19"/>
      <c r="B8899" s="19"/>
      <c r="C8899" s="10"/>
    </row>
    <row r="8900" spans="1:3">
      <c r="A8900" s="19"/>
      <c r="B8900" s="19"/>
      <c r="C8900" s="10"/>
    </row>
    <row r="8901" spans="1:3">
      <c r="A8901" s="19"/>
      <c r="B8901" s="19"/>
      <c r="C8901" s="10"/>
    </row>
    <row r="8902" spans="1:3">
      <c r="A8902" s="19"/>
      <c r="B8902" s="19"/>
      <c r="C8902" s="10"/>
    </row>
    <row r="8903" spans="1:3">
      <c r="A8903" s="19"/>
      <c r="B8903" s="19"/>
      <c r="C8903" s="10"/>
    </row>
    <row r="8904" spans="1:3">
      <c r="A8904" s="19"/>
      <c r="B8904" s="19"/>
      <c r="C8904" s="10"/>
    </row>
    <row r="8905" spans="1:3">
      <c r="A8905" s="19"/>
      <c r="B8905" s="19"/>
      <c r="C8905" s="10"/>
    </row>
    <row r="8906" spans="1:3">
      <c r="A8906" s="19"/>
      <c r="B8906" s="19"/>
      <c r="C8906" s="10"/>
    </row>
    <row r="8907" spans="1:3">
      <c r="A8907" s="19"/>
      <c r="B8907" s="19"/>
      <c r="C8907" s="10"/>
    </row>
    <row r="8908" spans="1:3">
      <c r="A8908" s="19"/>
      <c r="B8908" s="19"/>
      <c r="C8908" s="10"/>
    </row>
    <row r="8909" spans="1:3">
      <c r="A8909" s="19"/>
      <c r="B8909" s="19"/>
      <c r="C8909" s="10"/>
    </row>
    <row r="8910" spans="1:3">
      <c r="A8910" s="19"/>
      <c r="B8910" s="19"/>
      <c r="C8910" s="10"/>
    </row>
    <row r="8911" spans="1:3">
      <c r="A8911" s="19"/>
      <c r="B8911" s="19"/>
      <c r="C8911" s="10"/>
    </row>
    <row r="8912" spans="1:3">
      <c r="A8912" s="19"/>
      <c r="B8912" s="19"/>
      <c r="C8912" s="10"/>
    </row>
    <row r="8913" spans="1:3">
      <c r="A8913" s="19"/>
      <c r="B8913" s="19"/>
      <c r="C8913" s="10"/>
    </row>
    <row r="8914" spans="1:3">
      <c r="A8914" s="19"/>
      <c r="B8914" s="19"/>
      <c r="C8914" s="10"/>
    </row>
    <row r="8915" spans="1:3">
      <c r="A8915" s="19"/>
      <c r="B8915" s="19"/>
      <c r="C8915" s="10"/>
    </row>
    <row r="8916" spans="1:3">
      <c r="A8916" s="19"/>
      <c r="B8916" s="19"/>
      <c r="C8916" s="10"/>
    </row>
    <row r="8917" spans="1:3">
      <c r="A8917" s="19"/>
      <c r="B8917" s="19"/>
      <c r="C8917" s="10"/>
    </row>
    <row r="8918" spans="1:3">
      <c r="A8918" s="19"/>
      <c r="B8918" s="19"/>
      <c r="C8918" s="10"/>
    </row>
    <row r="8919" spans="1:3">
      <c r="A8919" s="19"/>
      <c r="B8919" s="19"/>
      <c r="C8919" s="10"/>
    </row>
    <row r="8920" spans="1:3">
      <c r="A8920" s="19"/>
      <c r="B8920" s="19"/>
      <c r="C8920" s="10"/>
    </row>
    <row r="8921" spans="1:3">
      <c r="A8921" s="19"/>
      <c r="B8921" s="19"/>
      <c r="C8921" s="10"/>
    </row>
    <row r="8922" spans="1:3">
      <c r="A8922" s="19"/>
      <c r="B8922" s="19"/>
      <c r="C8922" s="10"/>
    </row>
    <row r="8923" spans="1:3">
      <c r="A8923" s="19"/>
      <c r="B8923" s="19"/>
      <c r="C8923" s="10"/>
    </row>
    <row r="8924" spans="1:3">
      <c r="A8924" s="19"/>
      <c r="B8924" s="19"/>
      <c r="C8924" s="10"/>
    </row>
    <row r="8925" spans="1:3">
      <c r="A8925" s="19"/>
      <c r="B8925" s="19"/>
      <c r="C8925" s="10"/>
    </row>
    <row r="8926" spans="1:3">
      <c r="A8926" s="19"/>
      <c r="B8926" s="19"/>
      <c r="C8926" s="10"/>
    </row>
    <row r="8927" spans="1:3">
      <c r="A8927" s="19"/>
      <c r="B8927" s="19"/>
      <c r="C8927" s="10"/>
    </row>
    <row r="8928" spans="1:3">
      <c r="A8928" s="19"/>
      <c r="B8928" s="19"/>
      <c r="C8928" s="10"/>
    </row>
    <row r="8929" spans="1:3">
      <c r="A8929" s="19"/>
      <c r="B8929" s="19"/>
      <c r="C8929" s="10"/>
    </row>
    <row r="8930" spans="1:3">
      <c r="A8930" s="19"/>
      <c r="B8930" s="19"/>
      <c r="C8930" s="10"/>
    </row>
    <row r="8931" spans="1:3">
      <c r="A8931" s="19"/>
      <c r="B8931" s="19"/>
      <c r="C8931" s="10"/>
    </row>
    <row r="8932" spans="1:3">
      <c r="A8932" s="19"/>
      <c r="B8932" s="19"/>
      <c r="C8932" s="10"/>
    </row>
    <row r="8933" spans="1:3">
      <c r="A8933" s="19"/>
      <c r="B8933" s="19"/>
      <c r="C8933" s="10"/>
    </row>
    <row r="8934" spans="1:3">
      <c r="A8934" s="19"/>
      <c r="B8934" s="19"/>
      <c r="C8934" s="10"/>
    </row>
    <row r="8935" spans="1:3">
      <c r="A8935" s="19"/>
      <c r="B8935" s="19"/>
      <c r="C8935" s="10"/>
    </row>
    <row r="8936" spans="1:3">
      <c r="A8936" s="19"/>
      <c r="B8936" s="19"/>
      <c r="C8936" s="10"/>
    </row>
    <row r="8937" spans="1:3">
      <c r="A8937" s="19"/>
      <c r="B8937" s="19"/>
      <c r="C8937" s="10"/>
    </row>
    <row r="8938" spans="1:3">
      <c r="A8938" s="19"/>
      <c r="B8938" s="19"/>
      <c r="C8938" s="10"/>
    </row>
    <row r="8939" spans="1:3">
      <c r="A8939" s="19"/>
      <c r="B8939" s="19"/>
      <c r="C8939" s="10"/>
    </row>
    <row r="8940" spans="1:3">
      <c r="A8940" s="19"/>
      <c r="B8940" s="19"/>
      <c r="C8940" s="10"/>
    </row>
    <row r="8941" spans="1:3">
      <c r="A8941" s="19"/>
      <c r="B8941" s="19"/>
      <c r="C8941" s="10"/>
    </row>
    <row r="8942" spans="1:3">
      <c r="A8942" s="19"/>
      <c r="B8942" s="19"/>
      <c r="C8942" s="10"/>
    </row>
    <row r="8943" spans="1:3">
      <c r="A8943" s="19"/>
      <c r="B8943" s="19"/>
      <c r="C8943" s="10"/>
    </row>
    <row r="8944" spans="1:3">
      <c r="A8944" s="19"/>
      <c r="B8944" s="19"/>
      <c r="C8944" s="10"/>
    </row>
    <row r="8945" spans="1:3">
      <c r="A8945" s="19"/>
      <c r="B8945" s="19"/>
      <c r="C8945" s="10"/>
    </row>
    <row r="8946" spans="1:3">
      <c r="A8946" s="19"/>
      <c r="B8946" s="19"/>
      <c r="C8946" s="10"/>
    </row>
    <row r="8947" spans="1:3">
      <c r="A8947" s="19"/>
      <c r="B8947" s="19"/>
      <c r="C8947" s="10"/>
    </row>
    <row r="8948" spans="1:3">
      <c r="A8948" s="19"/>
      <c r="B8948" s="19"/>
      <c r="C8948" s="10"/>
    </row>
    <row r="8949" spans="1:3">
      <c r="A8949" s="19"/>
      <c r="B8949" s="19"/>
      <c r="C8949" s="10"/>
    </row>
    <row r="8950" spans="1:3">
      <c r="A8950" s="19"/>
      <c r="B8950" s="19"/>
      <c r="C8950" s="10"/>
    </row>
    <row r="8951" spans="1:3">
      <c r="A8951" s="19"/>
      <c r="B8951" s="19"/>
      <c r="C8951" s="10"/>
    </row>
    <row r="8952" spans="1:3">
      <c r="A8952" s="19"/>
      <c r="B8952" s="19"/>
      <c r="C8952" s="10"/>
    </row>
    <row r="8953" spans="1:3">
      <c r="A8953" s="19"/>
      <c r="B8953" s="19"/>
      <c r="C8953" s="10"/>
    </row>
    <row r="8954" spans="1:3">
      <c r="A8954" s="19"/>
      <c r="B8954" s="19"/>
      <c r="C8954" s="10"/>
    </row>
    <row r="8955" spans="1:3">
      <c r="A8955" s="19"/>
      <c r="B8955" s="19"/>
      <c r="C8955" s="10"/>
    </row>
    <row r="8956" spans="1:3">
      <c r="A8956" s="19"/>
      <c r="B8956" s="19"/>
      <c r="C8956" s="10"/>
    </row>
    <row r="8957" spans="1:3">
      <c r="A8957" s="19"/>
      <c r="B8957" s="19"/>
      <c r="C8957" s="10"/>
    </row>
    <row r="8958" spans="1:3">
      <c r="A8958" s="19"/>
      <c r="B8958" s="19"/>
      <c r="C8958" s="10"/>
    </row>
    <row r="8959" spans="1:3">
      <c r="A8959" s="19"/>
      <c r="B8959" s="19"/>
      <c r="C8959" s="10"/>
    </row>
    <row r="8960" spans="1:3">
      <c r="A8960" s="19"/>
      <c r="B8960" s="19"/>
      <c r="C8960" s="10"/>
    </row>
    <row r="8961" spans="1:3">
      <c r="A8961" s="19"/>
      <c r="B8961" s="19"/>
      <c r="C8961" s="10"/>
    </row>
    <row r="8962" spans="1:3">
      <c r="A8962" s="19"/>
      <c r="B8962" s="19"/>
      <c r="C8962" s="10"/>
    </row>
    <row r="8963" spans="1:3">
      <c r="A8963" s="19"/>
      <c r="B8963" s="19"/>
      <c r="C8963" s="10"/>
    </row>
    <row r="8964" spans="1:3">
      <c r="A8964" s="19"/>
      <c r="B8964" s="19"/>
      <c r="C8964" s="10"/>
    </row>
    <row r="8965" spans="1:3">
      <c r="A8965" s="19"/>
      <c r="B8965" s="19"/>
      <c r="C8965" s="10"/>
    </row>
    <row r="8966" spans="1:3">
      <c r="A8966" s="19"/>
      <c r="B8966" s="19"/>
      <c r="C8966" s="10"/>
    </row>
    <row r="8967" spans="1:3">
      <c r="A8967" s="19"/>
      <c r="B8967" s="19"/>
      <c r="C8967" s="10"/>
    </row>
    <row r="8968" spans="1:3">
      <c r="A8968" s="19"/>
      <c r="B8968" s="19"/>
      <c r="C8968" s="10"/>
    </row>
    <row r="8969" spans="1:3">
      <c r="A8969" s="19"/>
      <c r="B8969" s="19"/>
      <c r="C8969" s="10"/>
    </row>
    <row r="8970" spans="1:3">
      <c r="A8970" s="19"/>
      <c r="B8970" s="19"/>
      <c r="C8970" s="10"/>
    </row>
    <row r="8971" spans="1:3">
      <c r="A8971" s="19"/>
      <c r="B8971" s="19"/>
      <c r="C8971" s="10"/>
    </row>
    <row r="8972" spans="1:3">
      <c r="A8972" s="19"/>
      <c r="B8972" s="19"/>
      <c r="C8972" s="10"/>
    </row>
    <row r="8973" spans="1:3">
      <c r="A8973" s="19"/>
      <c r="B8973" s="19"/>
      <c r="C8973" s="10"/>
    </row>
    <row r="8974" spans="1:3">
      <c r="A8974" s="19"/>
      <c r="B8974" s="19"/>
      <c r="C8974" s="10"/>
    </row>
    <row r="8975" spans="1:3">
      <c r="A8975" s="19"/>
      <c r="B8975" s="19"/>
      <c r="C8975" s="10"/>
    </row>
    <row r="8976" spans="1:3">
      <c r="A8976" s="19"/>
      <c r="B8976" s="19"/>
      <c r="C8976" s="10"/>
    </row>
    <row r="8977" spans="1:3">
      <c r="A8977" s="19"/>
      <c r="B8977" s="19"/>
      <c r="C8977" s="10"/>
    </row>
    <row r="8978" spans="1:3">
      <c r="A8978" s="19"/>
      <c r="B8978" s="19"/>
      <c r="C8978" s="10"/>
    </row>
    <row r="8979" spans="1:3">
      <c r="A8979" s="19"/>
      <c r="B8979" s="19"/>
      <c r="C8979" s="10"/>
    </row>
    <row r="8980" spans="1:3">
      <c r="A8980" s="19"/>
      <c r="B8980" s="19"/>
      <c r="C8980" s="10"/>
    </row>
    <row r="8981" spans="1:3">
      <c r="A8981" s="19"/>
      <c r="B8981" s="19"/>
      <c r="C8981" s="10"/>
    </row>
    <row r="8982" spans="1:3">
      <c r="A8982" s="19"/>
      <c r="B8982" s="19"/>
      <c r="C8982" s="10"/>
    </row>
    <row r="8983" spans="1:3">
      <c r="A8983" s="19"/>
      <c r="B8983" s="19"/>
      <c r="C8983" s="10"/>
    </row>
    <row r="8984" spans="1:3">
      <c r="A8984" s="19"/>
      <c r="B8984" s="19"/>
      <c r="C8984" s="10"/>
    </row>
    <row r="8985" spans="1:3">
      <c r="A8985" s="19"/>
      <c r="B8985" s="19"/>
      <c r="C8985" s="10"/>
    </row>
    <row r="8986" spans="1:3">
      <c r="A8986" s="19"/>
      <c r="B8986" s="19"/>
      <c r="C8986" s="10"/>
    </row>
    <row r="8987" spans="1:3">
      <c r="A8987" s="19"/>
      <c r="B8987" s="19"/>
      <c r="C8987" s="10"/>
    </row>
    <row r="8988" spans="1:3">
      <c r="A8988" s="19"/>
      <c r="B8988" s="19"/>
      <c r="C8988" s="10"/>
    </row>
    <row r="8989" spans="1:3">
      <c r="A8989" s="19"/>
      <c r="B8989" s="19"/>
      <c r="C8989" s="10"/>
    </row>
    <row r="8990" spans="1:3">
      <c r="A8990" s="19"/>
      <c r="B8990" s="19"/>
      <c r="C8990" s="10"/>
    </row>
    <row r="8991" spans="1:3">
      <c r="A8991" s="19"/>
      <c r="B8991" s="19"/>
      <c r="C8991" s="10"/>
    </row>
    <row r="8992" spans="1:3">
      <c r="A8992" s="19"/>
      <c r="B8992" s="19"/>
      <c r="C8992" s="10"/>
    </row>
    <row r="8993" spans="1:3">
      <c r="A8993" s="19"/>
      <c r="B8993" s="19"/>
      <c r="C8993" s="10"/>
    </row>
    <row r="8994" spans="1:3">
      <c r="A8994" s="19"/>
      <c r="B8994" s="19"/>
      <c r="C8994" s="10"/>
    </row>
    <row r="8995" spans="1:3">
      <c r="A8995" s="19"/>
      <c r="B8995" s="19"/>
      <c r="C8995" s="10"/>
    </row>
    <row r="8996" spans="1:3">
      <c r="A8996" s="19"/>
      <c r="B8996" s="19"/>
      <c r="C8996" s="10"/>
    </row>
    <row r="8997" spans="1:3">
      <c r="A8997" s="19"/>
      <c r="B8997" s="19"/>
      <c r="C8997" s="10"/>
    </row>
    <row r="8998" spans="1:3">
      <c r="A8998" s="19"/>
      <c r="B8998" s="19"/>
      <c r="C8998" s="10"/>
    </row>
    <row r="8999" spans="1:3">
      <c r="A8999" s="19"/>
      <c r="B8999" s="19"/>
      <c r="C8999" s="10"/>
    </row>
    <row r="9000" spans="1:3">
      <c r="A9000" s="19"/>
      <c r="B9000" s="19"/>
      <c r="C9000" s="10"/>
    </row>
    <row r="9001" spans="1:3">
      <c r="A9001" s="19"/>
      <c r="B9001" s="19"/>
      <c r="C9001" s="10"/>
    </row>
    <row r="9002" spans="1:3">
      <c r="A9002" s="19"/>
      <c r="B9002" s="19"/>
      <c r="C9002" s="10"/>
    </row>
    <row r="9003" spans="1:3">
      <c r="A9003" s="19"/>
      <c r="B9003" s="19"/>
      <c r="C9003" s="10"/>
    </row>
    <row r="9004" spans="1:3">
      <c r="A9004" s="19"/>
      <c r="B9004" s="19"/>
      <c r="C9004" s="10"/>
    </row>
    <row r="9005" spans="1:3">
      <c r="A9005" s="19"/>
      <c r="B9005" s="19"/>
      <c r="C9005" s="10"/>
    </row>
    <row r="9006" spans="1:3">
      <c r="A9006" s="19"/>
      <c r="B9006" s="19"/>
      <c r="C9006" s="10"/>
    </row>
    <row r="9007" spans="1:3">
      <c r="A9007" s="19"/>
      <c r="B9007" s="19"/>
      <c r="C9007" s="10"/>
    </row>
    <row r="9008" spans="1:3">
      <c r="A9008" s="19"/>
      <c r="B9008" s="19"/>
      <c r="C9008" s="10"/>
    </row>
    <row r="9009" spans="1:3">
      <c r="A9009" s="19"/>
      <c r="B9009" s="19"/>
      <c r="C9009" s="10"/>
    </row>
    <row r="9010" spans="1:3">
      <c r="A9010" s="19"/>
      <c r="B9010" s="19"/>
      <c r="C9010" s="10"/>
    </row>
    <row r="9011" spans="1:3">
      <c r="A9011" s="19"/>
      <c r="B9011" s="19"/>
      <c r="C9011" s="10"/>
    </row>
    <row r="9012" spans="1:3">
      <c r="A9012" s="19"/>
      <c r="B9012" s="19"/>
      <c r="C9012" s="10"/>
    </row>
    <row r="9013" spans="1:3">
      <c r="A9013" s="19"/>
      <c r="B9013" s="19"/>
      <c r="C9013" s="10"/>
    </row>
    <row r="9014" spans="1:3">
      <c r="A9014" s="19"/>
      <c r="B9014" s="19"/>
      <c r="C9014" s="10"/>
    </row>
    <row r="9015" spans="1:3">
      <c r="A9015" s="19"/>
      <c r="B9015" s="19"/>
      <c r="C9015" s="10"/>
    </row>
    <row r="9016" spans="1:3">
      <c r="A9016" s="19"/>
      <c r="B9016" s="19"/>
      <c r="C9016" s="10"/>
    </row>
    <row r="9017" spans="1:3">
      <c r="A9017" s="19"/>
      <c r="B9017" s="19"/>
      <c r="C9017" s="10"/>
    </row>
    <row r="9018" spans="1:3">
      <c r="A9018" s="19"/>
      <c r="B9018" s="19"/>
      <c r="C9018" s="10"/>
    </row>
    <row r="9019" spans="1:3">
      <c r="A9019" s="19"/>
      <c r="B9019" s="19"/>
      <c r="C9019" s="10"/>
    </row>
    <row r="9020" spans="1:3">
      <c r="A9020" s="19"/>
      <c r="B9020" s="19"/>
      <c r="C9020" s="10"/>
    </row>
    <row r="9021" spans="1:3">
      <c r="A9021" s="19"/>
      <c r="B9021" s="19"/>
      <c r="C9021" s="10"/>
    </row>
    <row r="9022" spans="1:3">
      <c r="A9022" s="19"/>
      <c r="B9022" s="19"/>
      <c r="C9022" s="10"/>
    </row>
    <row r="9023" spans="1:3">
      <c r="A9023" s="19"/>
      <c r="B9023" s="19"/>
      <c r="C9023" s="10"/>
    </row>
    <row r="9024" spans="1:3">
      <c r="A9024" s="19"/>
      <c r="B9024" s="19"/>
      <c r="C9024" s="10"/>
    </row>
    <row r="9025" spans="1:3">
      <c r="A9025" s="19"/>
      <c r="B9025" s="19"/>
      <c r="C9025" s="10"/>
    </row>
    <row r="9026" spans="1:3">
      <c r="A9026" s="19"/>
      <c r="B9026" s="19"/>
      <c r="C9026" s="10"/>
    </row>
    <row r="9027" spans="1:3">
      <c r="A9027" s="19"/>
      <c r="B9027" s="19"/>
      <c r="C9027" s="10"/>
    </row>
    <row r="9028" spans="1:3">
      <c r="A9028" s="19"/>
      <c r="B9028" s="19"/>
      <c r="C9028" s="10"/>
    </row>
    <row r="9029" spans="1:3">
      <c r="A9029" s="19"/>
      <c r="B9029" s="19"/>
      <c r="C9029" s="10"/>
    </row>
    <row r="9030" spans="1:3">
      <c r="A9030" s="19"/>
      <c r="B9030" s="19"/>
      <c r="C9030" s="10"/>
    </row>
    <row r="9031" spans="1:3">
      <c r="A9031" s="19"/>
      <c r="B9031" s="19"/>
      <c r="C9031" s="10"/>
    </row>
    <row r="9032" spans="1:3">
      <c r="A9032" s="19"/>
      <c r="B9032" s="19"/>
      <c r="C9032" s="10"/>
    </row>
    <row r="9033" spans="1:3">
      <c r="A9033" s="19"/>
      <c r="B9033" s="19"/>
      <c r="C9033" s="10"/>
    </row>
    <row r="9034" spans="1:3">
      <c r="A9034" s="19"/>
      <c r="B9034" s="19"/>
      <c r="C9034" s="10"/>
    </row>
    <row r="9035" spans="1:3">
      <c r="A9035" s="19"/>
      <c r="B9035" s="19"/>
      <c r="C9035" s="10"/>
    </row>
    <row r="9036" spans="1:3">
      <c r="A9036" s="19"/>
      <c r="B9036" s="19"/>
      <c r="C9036" s="10"/>
    </row>
    <row r="9037" spans="1:3">
      <c r="A9037" s="19"/>
      <c r="B9037" s="19"/>
      <c r="C9037" s="10"/>
    </row>
    <row r="9038" spans="1:3">
      <c r="A9038" s="19"/>
      <c r="B9038" s="19"/>
      <c r="C9038" s="10"/>
    </row>
    <row r="9039" spans="1:3">
      <c r="A9039" s="19"/>
      <c r="B9039" s="19"/>
      <c r="C9039" s="10"/>
    </row>
    <row r="9040" spans="1:3">
      <c r="A9040" s="19"/>
      <c r="B9040" s="19"/>
      <c r="C9040" s="10"/>
    </row>
    <row r="9041" spans="1:3">
      <c r="A9041" s="19"/>
      <c r="B9041" s="19"/>
      <c r="C9041" s="10"/>
    </row>
    <row r="9042" spans="1:3">
      <c r="A9042" s="19"/>
      <c r="B9042" s="19"/>
      <c r="C9042" s="10"/>
    </row>
    <row r="9043" spans="1:3">
      <c r="A9043" s="19"/>
      <c r="B9043" s="19"/>
      <c r="C9043" s="10"/>
    </row>
    <row r="9044" spans="1:3">
      <c r="A9044" s="19"/>
      <c r="B9044" s="19"/>
      <c r="C9044" s="10"/>
    </row>
    <row r="9045" spans="1:3">
      <c r="A9045" s="19"/>
      <c r="B9045" s="19"/>
      <c r="C9045" s="10"/>
    </row>
    <row r="9046" spans="1:3">
      <c r="A9046" s="19"/>
      <c r="B9046" s="19"/>
      <c r="C9046" s="10"/>
    </row>
    <row r="9047" spans="1:3">
      <c r="A9047" s="19"/>
      <c r="B9047" s="19"/>
      <c r="C9047" s="10"/>
    </row>
    <row r="9048" spans="1:3">
      <c r="A9048" s="19"/>
      <c r="B9048" s="19"/>
      <c r="C9048" s="10"/>
    </row>
    <row r="9049" spans="1:3">
      <c r="A9049" s="19"/>
      <c r="B9049" s="19"/>
      <c r="C9049" s="10"/>
    </row>
    <row r="9050" spans="1:3">
      <c r="A9050" s="19"/>
      <c r="B9050" s="19"/>
      <c r="C9050" s="10"/>
    </row>
    <row r="9051" spans="1:3">
      <c r="A9051" s="19"/>
      <c r="B9051" s="19"/>
      <c r="C9051" s="10"/>
    </row>
    <row r="9052" spans="1:3">
      <c r="A9052" s="19"/>
      <c r="B9052" s="19"/>
      <c r="C9052" s="10"/>
    </row>
    <row r="9053" spans="1:3">
      <c r="A9053" s="19"/>
      <c r="B9053" s="19"/>
      <c r="C9053" s="10"/>
    </row>
    <row r="9054" spans="1:3">
      <c r="A9054" s="19"/>
      <c r="B9054" s="19"/>
      <c r="C9054" s="10"/>
    </row>
    <row r="9055" spans="1:3">
      <c r="A9055" s="19"/>
      <c r="B9055" s="19"/>
      <c r="C9055" s="10"/>
    </row>
    <row r="9056" spans="1:3">
      <c r="A9056" s="19"/>
      <c r="B9056" s="19"/>
      <c r="C9056" s="10"/>
    </row>
    <row r="9057" spans="1:3">
      <c r="A9057" s="19"/>
      <c r="B9057" s="19"/>
      <c r="C9057" s="10"/>
    </row>
    <row r="9058" spans="1:3">
      <c r="A9058" s="19"/>
      <c r="B9058" s="19"/>
      <c r="C9058" s="10"/>
    </row>
    <row r="9059" spans="1:3">
      <c r="A9059" s="19"/>
      <c r="B9059" s="19"/>
      <c r="C9059" s="10"/>
    </row>
    <row r="9060" spans="1:3">
      <c r="A9060" s="19"/>
      <c r="B9060" s="19"/>
      <c r="C9060" s="10"/>
    </row>
    <row r="9061" spans="1:3">
      <c r="A9061" s="19"/>
      <c r="B9061" s="19"/>
      <c r="C9061" s="10"/>
    </row>
    <row r="9062" spans="1:3">
      <c r="A9062" s="19"/>
      <c r="B9062" s="19"/>
      <c r="C9062" s="10"/>
    </row>
    <row r="9063" spans="1:3">
      <c r="A9063" s="19"/>
      <c r="B9063" s="19"/>
      <c r="C9063" s="10"/>
    </row>
    <row r="9064" spans="1:3">
      <c r="A9064" s="19"/>
      <c r="B9064" s="19"/>
      <c r="C9064" s="10"/>
    </row>
    <row r="9065" spans="1:3">
      <c r="A9065" s="19"/>
      <c r="B9065" s="19"/>
      <c r="C9065" s="10"/>
    </row>
    <row r="9066" spans="1:3">
      <c r="A9066" s="19"/>
      <c r="B9066" s="19"/>
      <c r="C9066" s="10"/>
    </row>
    <row r="9067" spans="1:3">
      <c r="A9067" s="19"/>
      <c r="B9067" s="19"/>
      <c r="C9067" s="10"/>
    </row>
    <row r="9068" spans="1:3">
      <c r="A9068" s="19"/>
      <c r="B9068" s="19"/>
      <c r="C9068" s="10"/>
    </row>
    <row r="9069" spans="1:3">
      <c r="A9069" s="19"/>
      <c r="B9069" s="19"/>
      <c r="C9069" s="10"/>
    </row>
    <row r="9070" spans="1:3">
      <c r="A9070" s="19"/>
      <c r="B9070" s="19"/>
      <c r="C9070" s="10"/>
    </row>
    <row r="9071" spans="1:3">
      <c r="A9071" s="19"/>
      <c r="B9071" s="19"/>
      <c r="C9071" s="10"/>
    </row>
    <row r="9072" spans="1:3">
      <c r="A9072" s="19"/>
      <c r="B9072" s="19"/>
      <c r="C9072" s="10"/>
    </row>
    <row r="9073" spans="1:3">
      <c r="A9073" s="19"/>
      <c r="B9073" s="19"/>
      <c r="C9073" s="10"/>
    </row>
    <row r="9074" spans="1:3">
      <c r="A9074" s="19"/>
      <c r="B9074" s="19"/>
      <c r="C9074" s="10"/>
    </row>
    <row r="9075" spans="1:3">
      <c r="A9075" s="19"/>
      <c r="B9075" s="19"/>
      <c r="C9075" s="10"/>
    </row>
    <row r="9076" spans="1:3">
      <c r="A9076" s="19"/>
      <c r="B9076" s="19"/>
      <c r="C9076" s="10"/>
    </row>
    <row r="9077" spans="1:3">
      <c r="A9077" s="19"/>
      <c r="B9077" s="19"/>
      <c r="C9077" s="10"/>
    </row>
    <row r="9078" spans="1:3">
      <c r="A9078" s="19"/>
      <c r="B9078" s="19"/>
      <c r="C9078" s="10"/>
    </row>
    <row r="9079" spans="1:3">
      <c r="A9079" s="19"/>
      <c r="B9079" s="19"/>
      <c r="C9079" s="10"/>
    </row>
    <row r="9080" spans="1:3">
      <c r="A9080" s="19"/>
      <c r="B9080" s="19"/>
      <c r="C9080" s="10"/>
    </row>
    <row r="9081" spans="1:3">
      <c r="A9081" s="19"/>
      <c r="B9081" s="19"/>
      <c r="C9081" s="10"/>
    </row>
    <row r="9082" spans="1:3">
      <c r="A9082" s="19"/>
      <c r="B9082" s="19"/>
      <c r="C9082" s="10"/>
    </row>
    <row r="9083" spans="1:3">
      <c r="A9083" s="19"/>
      <c r="B9083" s="19"/>
      <c r="C9083" s="10"/>
    </row>
    <row r="9084" spans="1:3">
      <c r="A9084" s="19"/>
      <c r="B9084" s="19"/>
      <c r="C9084" s="10"/>
    </row>
    <row r="9085" spans="1:3">
      <c r="A9085" s="19"/>
      <c r="B9085" s="19"/>
      <c r="C9085" s="10"/>
    </row>
    <row r="9086" spans="1:3">
      <c r="A9086" s="19"/>
      <c r="B9086" s="19"/>
      <c r="C9086" s="10"/>
    </row>
    <row r="9087" spans="1:3">
      <c r="A9087" s="19"/>
      <c r="B9087" s="19"/>
      <c r="C9087" s="10"/>
    </row>
    <row r="9088" spans="1:3">
      <c r="A9088" s="19"/>
      <c r="B9088" s="19"/>
      <c r="C9088" s="10"/>
    </row>
    <row r="9089" spans="1:3">
      <c r="A9089" s="19"/>
      <c r="B9089" s="19"/>
      <c r="C9089" s="10"/>
    </row>
    <row r="9090" spans="1:3">
      <c r="A9090" s="19"/>
      <c r="B9090" s="19"/>
      <c r="C9090" s="10"/>
    </row>
    <row r="9091" spans="1:3">
      <c r="A9091" s="19"/>
      <c r="B9091" s="19"/>
      <c r="C9091" s="10"/>
    </row>
    <row r="9092" spans="1:3">
      <c r="A9092" s="19"/>
      <c r="B9092" s="19"/>
      <c r="C9092" s="10"/>
    </row>
    <row r="9093" spans="1:3">
      <c r="A9093" s="19"/>
      <c r="B9093" s="19"/>
      <c r="C9093" s="10"/>
    </row>
    <row r="9094" spans="1:3">
      <c r="A9094" s="19"/>
      <c r="B9094" s="19"/>
      <c r="C9094" s="10"/>
    </row>
    <row r="9095" spans="1:3">
      <c r="A9095" s="19"/>
      <c r="B9095" s="19"/>
      <c r="C9095" s="10"/>
    </row>
    <row r="9096" spans="1:3">
      <c r="A9096" s="19"/>
      <c r="B9096" s="19"/>
      <c r="C9096" s="10"/>
    </row>
    <row r="9097" spans="1:3">
      <c r="A9097" s="19"/>
      <c r="B9097" s="19"/>
      <c r="C9097" s="10"/>
    </row>
    <row r="9098" spans="1:3">
      <c r="A9098" s="19"/>
      <c r="B9098" s="19"/>
      <c r="C9098" s="10"/>
    </row>
    <row r="9099" spans="1:3">
      <c r="A9099" s="19"/>
      <c r="B9099" s="19"/>
      <c r="C9099" s="10"/>
    </row>
    <row r="9100" spans="1:3">
      <c r="A9100" s="19"/>
      <c r="B9100" s="19"/>
      <c r="C9100" s="10"/>
    </row>
    <row r="9101" spans="1:3">
      <c r="A9101" s="19"/>
      <c r="B9101" s="19"/>
      <c r="C9101" s="10"/>
    </row>
    <row r="9102" spans="1:3">
      <c r="A9102" s="19"/>
      <c r="B9102" s="19"/>
      <c r="C9102" s="10"/>
    </row>
    <row r="9103" spans="1:3">
      <c r="A9103" s="19"/>
      <c r="B9103" s="19"/>
      <c r="C9103" s="10"/>
    </row>
    <row r="9104" spans="1:3">
      <c r="A9104" s="19"/>
      <c r="B9104" s="19"/>
      <c r="C9104" s="10"/>
    </row>
    <row r="9105" spans="1:3">
      <c r="A9105" s="19"/>
      <c r="B9105" s="19"/>
      <c r="C9105" s="10"/>
    </row>
    <row r="9106" spans="1:3">
      <c r="A9106" s="19"/>
      <c r="B9106" s="19"/>
      <c r="C9106" s="10"/>
    </row>
    <row r="9107" spans="1:3">
      <c r="A9107" s="19"/>
      <c r="B9107" s="19"/>
      <c r="C9107" s="10"/>
    </row>
    <row r="9108" spans="1:3">
      <c r="A9108" s="19"/>
      <c r="B9108" s="19"/>
      <c r="C9108" s="10"/>
    </row>
    <row r="9109" spans="1:3">
      <c r="A9109" s="19"/>
      <c r="B9109" s="19"/>
      <c r="C9109" s="10"/>
    </row>
    <row r="9110" spans="1:3">
      <c r="A9110" s="19"/>
      <c r="B9110" s="19"/>
      <c r="C9110" s="10"/>
    </row>
    <row r="9111" spans="1:3">
      <c r="A9111" s="19"/>
      <c r="B9111" s="19"/>
      <c r="C9111" s="10"/>
    </row>
    <row r="9112" spans="1:3">
      <c r="A9112" s="19"/>
      <c r="B9112" s="19"/>
      <c r="C9112" s="10"/>
    </row>
    <row r="9113" spans="1:3">
      <c r="A9113" s="19"/>
      <c r="B9113" s="19"/>
      <c r="C9113" s="10"/>
    </row>
    <row r="9114" spans="1:3">
      <c r="A9114" s="19"/>
      <c r="B9114" s="19"/>
      <c r="C9114" s="10"/>
    </row>
    <row r="9115" spans="1:3">
      <c r="A9115" s="19"/>
      <c r="B9115" s="19"/>
      <c r="C9115" s="10"/>
    </row>
    <row r="9116" spans="1:3">
      <c r="A9116" s="19"/>
      <c r="B9116" s="19"/>
      <c r="C9116" s="10"/>
    </row>
    <row r="9117" spans="1:3">
      <c r="A9117" s="19"/>
      <c r="B9117" s="19"/>
      <c r="C9117" s="10"/>
    </row>
    <row r="9118" spans="1:3">
      <c r="A9118" s="19"/>
      <c r="B9118" s="19"/>
      <c r="C9118" s="10"/>
    </row>
    <row r="9119" spans="1:3">
      <c r="A9119" s="19"/>
      <c r="B9119" s="19"/>
      <c r="C9119" s="10"/>
    </row>
    <row r="9120" spans="1:3">
      <c r="A9120" s="19"/>
      <c r="B9120" s="19"/>
      <c r="C9120" s="10"/>
    </row>
    <row r="9121" spans="1:3">
      <c r="A9121" s="19"/>
      <c r="B9121" s="19"/>
      <c r="C9121" s="10"/>
    </row>
    <row r="9122" spans="1:3">
      <c r="A9122" s="19"/>
      <c r="B9122" s="19"/>
      <c r="C9122" s="10"/>
    </row>
    <row r="9123" spans="1:3">
      <c r="A9123" s="19"/>
      <c r="B9123" s="19"/>
      <c r="C9123" s="10"/>
    </row>
    <row r="9124" spans="1:3">
      <c r="A9124" s="19"/>
      <c r="B9124" s="19"/>
      <c r="C9124" s="10"/>
    </row>
    <row r="9125" spans="1:3">
      <c r="A9125" s="19"/>
      <c r="B9125" s="19"/>
      <c r="C9125" s="10"/>
    </row>
    <row r="9126" spans="1:3">
      <c r="A9126" s="19"/>
      <c r="B9126" s="19"/>
      <c r="C9126" s="10"/>
    </row>
    <row r="9127" spans="1:3">
      <c r="A9127" s="19"/>
      <c r="B9127" s="19"/>
      <c r="C9127" s="10"/>
    </row>
    <row r="9128" spans="1:3">
      <c r="A9128" s="19"/>
      <c r="B9128" s="19"/>
      <c r="C9128" s="10"/>
    </row>
    <row r="9129" spans="1:3">
      <c r="A9129" s="19"/>
      <c r="B9129" s="19"/>
      <c r="C9129" s="10"/>
    </row>
    <row r="9130" spans="1:3">
      <c r="A9130" s="19"/>
      <c r="B9130" s="19"/>
      <c r="C9130" s="10"/>
    </row>
    <row r="9131" spans="1:3">
      <c r="A9131" s="19"/>
      <c r="B9131" s="19"/>
      <c r="C9131" s="10"/>
    </row>
    <row r="9132" spans="1:3">
      <c r="A9132" s="19"/>
      <c r="B9132" s="19"/>
      <c r="C9132" s="10"/>
    </row>
    <row r="9133" spans="1:3">
      <c r="A9133" s="19"/>
      <c r="B9133" s="19"/>
      <c r="C9133" s="10"/>
    </row>
    <row r="9134" spans="1:3">
      <c r="A9134" s="19"/>
      <c r="B9134" s="19"/>
      <c r="C9134" s="10"/>
    </row>
    <row r="9135" spans="1:3">
      <c r="A9135" s="19"/>
      <c r="B9135" s="19"/>
      <c r="C9135" s="10"/>
    </row>
    <row r="9136" spans="1:3">
      <c r="A9136" s="19"/>
      <c r="B9136" s="19"/>
      <c r="C9136" s="10"/>
    </row>
    <row r="9137" spans="1:3">
      <c r="A9137" s="19"/>
      <c r="B9137" s="19"/>
      <c r="C9137" s="10"/>
    </row>
    <row r="9138" spans="1:3">
      <c r="A9138" s="19"/>
      <c r="B9138" s="19"/>
      <c r="C9138" s="10"/>
    </row>
    <row r="9139" spans="1:3">
      <c r="A9139" s="19"/>
      <c r="B9139" s="19"/>
      <c r="C9139" s="10"/>
    </row>
    <row r="9140" spans="1:3">
      <c r="A9140" s="19"/>
      <c r="B9140" s="19"/>
      <c r="C9140" s="10"/>
    </row>
    <row r="9141" spans="1:3">
      <c r="A9141" s="19"/>
      <c r="B9141" s="19"/>
      <c r="C9141" s="10"/>
    </row>
    <row r="9142" spans="1:3">
      <c r="A9142" s="19"/>
      <c r="B9142" s="19"/>
      <c r="C9142" s="10"/>
    </row>
    <row r="9143" spans="1:3">
      <c r="A9143" s="19"/>
      <c r="B9143" s="19"/>
      <c r="C9143" s="10"/>
    </row>
    <row r="9144" spans="1:3">
      <c r="A9144" s="19"/>
      <c r="B9144" s="19"/>
      <c r="C9144" s="10"/>
    </row>
    <row r="9145" spans="1:3">
      <c r="A9145" s="19"/>
      <c r="B9145" s="19"/>
      <c r="C9145" s="10"/>
    </row>
    <row r="9146" spans="1:3">
      <c r="A9146" s="19"/>
      <c r="B9146" s="19"/>
      <c r="C9146" s="10"/>
    </row>
    <row r="9147" spans="1:3">
      <c r="A9147" s="19"/>
      <c r="B9147" s="19"/>
      <c r="C9147" s="10"/>
    </row>
    <row r="9148" spans="1:3">
      <c r="A9148" s="19"/>
      <c r="B9148" s="19"/>
      <c r="C9148" s="10"/>
    </row>
    <row r="9149" spans="1:3">
      <c r="A9149" s="19"/>
      <c r="B9149" s="19"/>
      <c r="C9149" s="10"/>
    </row>
    <row r="9150" spans="1:3">
      <c r="A9150" s="19"/>
      <c r="B9150" s="19"/>
      <c r="C9150" s="10"/>
    </row>
    <row r="9151" spans="1:3">
      <c r="A9151" s="19"/>
      <c r="B9151" s="19"/>
      <c r="C9151" s="10"/>
    </row>
    <row r="9152" spans="1:3">
      <c r="A9152" s="19"/>
      <c r="B9152" s="19"/>
      <c r="C9152" s="10"/>
    </row>
    <row r="9153" spans="1:3">
      <c r="A9153" s="19"/>
      <c r="B9153" s="19"/>
      <c r="C9153" s="10"/>
    </row>
    <row r="9154" spans="1:3">
      <c r="A9154" s="19"/>
      <c r="B9154" s="19"/>
      <c r="C9154" s="10"/>
    </row>
    <row r="9155" spans="1:3">
      <c r="A9155" s="19"/>
      <c r="B9155" s="19"/>
      <c r="C9155" s="10"/>
    </row>
    <row r="9156" spans="1:3">
      <c r="A9156" s="19"/>
      <c r="B9156" s="19"/>
      <c r="C9156" s="10"/>
    </row>
    <row r="9157" spans="1:3">
      <c r="A9157" s="19"/>
      <c r="B9157" s="19"/>
      <c r="C9157" s="10"/>
    </row>
    <row r="9158" spans="1:3">
      <c r="A9158" s="19"/>
      <c r="B9158" s="19"/>
      <c r="C9158" s="10"/>
    </row>
    <row r="9159" spans="1:3">
      <c r="A9159" s="19"/>
      <c r="B9159" s="19"/>
      <c r="C9159" s="10"/>
    </row>
    <row r="9160" spans="1:3">
      <c r="A9160" s="19"/>
      <c r="B9160" s="19"/>
      <c r="C9160" s="10"/>
    </row>
    <row r="9161" spans="1:3">
      <c r="A9161" s="19"/>
      <c r="B9161" s="19"/>
      <c r="C9161" s="10"/>
    </row>
    <row r="9162" spans="1:3">
      <c r="A9162" s="19"/>
      <c r="B9162" s="19"/>
      <c r="C9162" s="10"/>
    </row>
    <row r="9163" spans="1:3">
      <c r="A9163" s="19"/>
      <c r="B9163" s="19"/>
      <c r="C9163" s="10"/>
    </row>
    <row r="9164" spans="1:3">
      <c r="A9164" s="19"/>
      <c r="B9164" s="19"/>
      <c r="C9164" s="10"/>
    </row>
    <row r="9165" spans="1:3">
      <c r="A9165" s="19"/>
      <c r="B9165" s="19"/>
      <c r="C9165" s="10"/>
    </row>
    <row r="9166" spans="1:3">
      <c r="A9166" s="19"/>
      <c r="B9166" s="19"/>
      <c r="C9166" s="10"/>
    </row>
    <row r="9167" spans="1:3">
      <c r="A9167" s="19"/>
      <c r="B9167" s="19"/>
      <c r="C9167" s="10"/>
    </row>
    <row r="9168" spans="1:3">
      <c r="A9168" s="19"/>
      <c r="B9168" s="19"/>
      <c r="C9168" s="10"/>
    </row>
    <row r="9169" spans="1:3">
      <c r="A9169" s="19"/>
      <c r="B9169" s="19"/>
      <c r="C9169" s="10"/>
    </row>
    <row r="9170" spans="1:3">
      <c r="A9170" s="19"/>
      <c r="B9170" s="19"/>
      <c r="C9170" s="10"/>
    </row>
    <row r="9171" spans="1:3">
      <c r="A9171" s="19"/>
      <c r="B9171" s="19"/>
      <c r="C9171" s="10"/>
    </row>
    <row r="9172" spans="1:3">
      <c r="A9172" s="19"/>
      <c r="B9172" s="19"/>
      <c r="C9172" s="10"/>
    </row>
    <row r="9173" spans="1:3">
      <c r="A9173" s="19"/>
      <c r="B9173" s="19"/>
      <c r="C9173" s="10"/>
    </row>
    <row r="9174" spans="1:3">
      <c r="A9174" s="19"/>
      <c r="B9174" s="19"/>
      <c r="C9174" s="10"/>
    </row>
    <row r="9175" spans="1:3">
      <c r="A9175" s="19"/>
      <c r="B9175" s="19"/>
      <c r="C9175" s="10"/>
    </row>
    <row r="9176" spans="1:3">
      <c r="A9176" s="19"/>
      <c r="B9176" s="19"/>
      <c r="C9176" s="10"/>
    </row>
    <row r="9177" spans="1:3">
      <c r="A9177" s="19"/>
      <c r="B9177" s="19"/>
      <c r="C9177" s="10"/>
    </row>
    <row r="9178" spans="1:3">
      <c r="A9178" s="19"/>
      <c r="B9178" s="19"/>
      <c r="C9178" s="10"/>
    </row>
    <row r="9179" spans="1:3">
      <c r="A9179" s="19"/>
      <c r="B9179" s="19"/>
      <c r="C9179" s="10"/>
    </row>
    <row r="9180" spans="1:3">
      <c r="A9180" s="19"/>
      <c r="B9180" s="19"/>
      <c r="C9180" s="10"/>
    </row>
    <row r="9181" spans="1:3">
      <c r="A9181" s="19"/>
      <c r="B9181" s="19"/>
      <c r="C9181" s="10"/>
    </row>
    <row r="9182" spans="1:3">
      <c r="A9182" s="19"/>
      <c r="B9182" s="19"/>
      <c r="C9182" s="10"/>
    </row>
    <row r="9183" spans="1:3">
      <c r="A9183" s="19"/>
      <c r="B9183" s="19"/>
      <c r="C9183" s="10"/>
    </row>
    <row r="9184" spans="1:3">
      <c r="A9184" s="19"/>
      <c r="B9184" s="19"/>
      <c r="C9184" s="10"/>
    </row>
    <row r="9185" spans="1:3">
      <c r="A9185" s="19"/>
      <c r="B9185" s="19"/>
      <c r="C9185" s="10"/>
    </row>
    <row r="9186" spans="1:3">
      <c r="A9186" s="19"/>
      <c r="B9186" s="19"/>
      <c r="C9186" s="10"/>
    </row>
    <row r="9187" spans="1:3">
      <c r="A9187" s="19"/>
      <c r="B9187" s="19"/>
      <c r="C9187" s="10"/>
    </row>
    <row r="9188" spans="1:3">
      <c r="A9188" s="19"/>
      <c r="B9188" s="19"/>
      <c r="C9188" s="10"/>
    </row>
    <row r="9189" spans="1:3">
      <c r="A9189" s="19"/>
      <c r="B9189" s="19"/>
      <c r="C9189" s="10"/>
    </row>
    <row r="9190" spans="1:3">
      <c r="A9190" s="19"/>
      <c r="B9190" s="19"/>
      <c r="C9190" s="10"/>
    </row>
    <row r="9191" spans="1:3">
      <c r="A9191" s="19"/>
      <c r="B9191" s="19"/>
      <c r="C9191" s="10"/>
    </row>
    <row r="9192" spans="1:3">
      <c r="A9192" s="19"/>
      <c r="B9192" s="19"/>
      <c r="C9192" s="10"/>
    </row>
    <row r="9193" spans="1:3">
      <c r="A9193" s="19"/>
      <c r="B9193" s="19"/>
      <c r="C9193" s="10"/>
    </row>
    <row r="9194" spans="1:3">
      <c r="A9194" s="19"/>
      <c r="B9194" s="19"/>
      <c r="C9194" s="10"/>
    </row>
    <row r="9195" spans="1:3">
      <c r="A9195" s="19"/>
      <c r="B9195" s="19"/>
      <c r="C9195" s="10"/>
    </row>
    <row r="9196" spans="1:3">
      <c r="A9196" s="19"/>
      <c r="B9196" s="19"/>
      <c r="C9196" s="10"/>
    </row>
    <row r="9197" spans="1:3">
      <c r="A9197" s="19"/>
      <c r="B9197" s="19"/>
      <c r="C9197" s="10"/>
    </row>
    <row r="9198" spans="1:3">
      <c r="A9198" s="19"/>
      <c r="B9198" s="19"/>
      <c r="C9198" s="10"/>
    </row>
    <row r="9199" spans="1:3">
      <c r="A9199" s="19"/>
      <c r="B9199" s="19"/>
      <c r="C9199" s="10"/>
    </row>
    <row r="9200" spans="1:3">
      <c r="A9200" s="19"/>
      <c r="B9200" s="19"/>
      <c r="C9200" s="10"/>
    </row>
    <row r="9201" spans="1:3">
      <c r="A9201" s="19"/>
      <c r="B9201" s="19"/>
      <c r="C9201" s="10"/>
    </row>
    <row r="9202" spans="1:3">
      <c r="A9202" s="19"/>
      <c r="B9202" s="19"/>
      <c r="C9202" s="10"/>
    </row>
    <row r="9203" spans="1:3">
      <c r="A9203" s="19"/>
      <c r="B9203" s="19"/>
      <c r="C9203" s="10"/>
    </row>
    <row r="9204" spans="1:3">
      <c r="A9204" s="19"/>
      <c r="B9204" s="19"/>
      <c r="C9204" s="10"/>
    </row>
    <row r="9205" spans="1:3">
      <c r="A9205" s="19"/>
      <c r="B9205" s="19"/>
      <c r="C9205" s="10"/>
    </row>
    <row r="9206" spans="1:3">
      <c r="A9206" s="19"/>
      <c r="B9206" s="19"/>
      <c r="C9206" s="10"/>
    </row>
    <row r="9207" spans="1:3">
      <c r="A9207" s="19"/>
      <c r="B9207" s="19"/>
      <c r="C9207" s="10"/>
    </row>
    <row r="9208" spans="1:3">
      <c r="A9208" s="19"/>
      <c r="B9208" s="19"/>
      <c r="C9208" s="10"/>
    </row>
    <row r="9209" spans="1:3">
      <c r="A9209" s="19"/>
      <c r="B9209" s="19"/>
      <c r="C9209" s="10"/>
    </row>
    <row r="9210" spans="1:3">
      <c r="A9210" s="19"/>
      <c r="B9210" s="19"/>
      <c r="C9210" s="10"/>
    </row>
    <row r="9211" spans="1:3">
      <c r="A9211" s="19"/>
      <c r="B9211" s="19"/>
      <c r="C9211" s="10"/>
    </row>
    <row r="9212" spans="1:3">
      <c r="A9212" s="19"/>
      <c r="B9212" s="19"/>
      <c r="C9212" s="10"/>
    </row>
    <row r="9213" spans="1:3">
      <c r="A9213" s="19"/>
      <c r="B9213" s="19"/>
      <c r="C9213" s="10"/>
    </row>
    <row r="9214" spans="1:3">
      <c r="A9214" s="19"/>
      <c r="B9214" s="19"/>
      <c r="C9214" s="10"/>
    </row>
    <row r="9215" spans="1:3">
      <c r="A9215" s="19"/>
      <c r="B9215" s="19"/>
      <c r="C9215" s="10"/>
    </row>
    <row r="9216" spans="1:3">
      <c r="A9216" s="19"/>
      <c r="B9216" s="19"/>
      <c r="C9216" s="10"/>
    </row>
    <row r="9217" spans="1:3">
      <c r="A9217" s="19"/>
      <c r="B9217" s="19"/>
      <c r="C9217" s="10"/>
    </row>
    <row r="9218" spans="1:3">
      <c r="A9218" s="19"/>
      <c r="B9218" s="19"/>
      <c r="C9218" s="10"/>
    </row>
    <row r="9219" spans="1:3">
      <c r="A9219" s="19"/>
      <c r="B9219" s="19"/>
      <c r="C9219" s="10"/>
    </row>
    <row r="9220" spans="1:3">
      <c r="A9220" s="19"/>
      <c r="B9220" s="19"/>
      <c r="C9220" s="10"/>
    </row>
    <row r="9221" spans="1:3">
      <c r="A9221" s="19"/>
      <c r="B9221" s="19"/>
      <c r="C9221" s="10"/>
    </row>
    <row r="9222" spans="1:3">
      <c r="A9222" s="19"/>
      <c r="B9222" s="19"/>
      <c r="C9222" s="10"/>
    </row>
    <row r="9223" spans="1:3">
      <c r="A9223" s="19"/>
      <c r="B9223" s="19"/>
      <c r="C9223" s="10"/>
    </row>
    <row r="9224" spans="1:3">
      <c r="A9224" s="19"/>
      <c r="B9224" s="19"/>
      <c r="C9224" s="10"/>
    </row>
    <row r="9225" spans="1:3">
      <c r="A9225" s="19"/>
      <c r="B9225" s="19"/>
      <c r="C9225" s="10"/>
    </row>
    <row r="9226" spans="1:3">
      <c r="A9226" s="19"/>
      <c r="B9226" s="19"/>
      <c r="C9226" s="10"/>
    </row>
    <row r="9227" spans="1:3">
      <c r="A9227" s="19"/>
      <c r="B9227" s="19"/>
      <c r="C9227" s="10"/>
    </row>
    <row r="9228" spans="1:3">
      <c r="A9228" s="19"/>
      <c r="B9228" s="19"/>
      <c r="C9228" s="10"/>
    </row>
    <row r="9229" spans="1:3">
      <c r="A9229" s="19"/>
      <c r="B9229" s="19"/>
      <c r="C9229" s="10"/>
    </row>
    <row r="9230" spans="1:3">
      <c r="A9230" s="19"/>
      <c r="B9230" s="19"/>
      <c r="C9230" s="10"/>
    </row>
    <row r="9231" spans="1:3">
      <c r="A9231" s="19"/>
      <c r="B9231" s="19"/>
      <c r="C9231" s="10"/>
    </row>
    <row r="9232" spans="1:3">
      <c r="A9232" s="19"/>
      <c r="B9232" s="19"/>
      <c r="C9232" s="10"/>
    </row>
    <row r="9233" spans="1:3">
      <c r="A9233" s="19"/>
      <c r="B9233" s="19"/>
      <c r="C9233" s="10"/>
    </row>
    <row r="9234" spans="1:3">
      <c r="A9234" s="19"/>
      <c r="B9234" s="19"/>
      <c r="C9234" s="10"/>
    </row>
    <row r="9235" spans="1:3">
      <c r="A9235" s="19"/>
      <c r="B9235" s="19"/>
      <c r="C9235" s="10"/>
    </row>
    <row r="9236" spans="1:3">
      <c r="A9236" s="19"/>
      <c r="B9236" s="19"/>
      <c r="C9236" s="10"/>
    </row>
    <row r="9237" spans="1:3">
      <c r="A9237" s="19"/>
      <c r="B9237" s="19"/>
      <c r="C9237" s="10"/>
    </row>
    <row r="9238" spans="1:3">
      <c r="A9238" s="19"/>
      <c r="B9238" s="19"/>
      <c r="C9238" s="10"/>
    </row>
    <row r="9239" spans="1:3">
      <c r="A9239" s="19"/>
      <c r="B9239" s="19"/>
      <c r="C9239" s="10"/>
    </row>
    <row r="9240" spans="1:3">
      <c r="A9240" s="19"/>
      <c r="B9240" s="19"/>
      <c r="C9240" s="10"/>
    </row>
    <row r="9241" spans="1:3">
      <c r="A9241" s="19"/>
      <c r="B9241" s="19"/>
      <c r="C9241" s="10"/>
    </row>
    <row r="9242" spans="1:3">
      <c r="A9242" s="19"/>
      <c r="B9242" s="19"/>
      <c r="C9242" s="10"/>
    </row>
    <row r="9243" spans="1:3">
      <c r="A9243" s="19"/>
      <c r="B9243" s="19"/>
      <c r="C9243" s="10"/>
    </row>
    <row r="9244" spans="1:3">
      <c r="A9244" s="19"/>
      <c r="B9244" s="19"/>
      <c r="C9244" s="10"/>
    </row>
    <row r="9245" spans="1:3">
      <c r="A9245" s="19"/>
      <c r="B9245" s="19"/>
      <c r="C9245" s="10"/>
    </row>
    <row r="9246" spans="1:3">
      <c r="A9246" s="19"/>
      <c r="B9246" s="19"/>
      <c r="C9246" s="10"/>
    </row>
    <row r="9247" spans="1:3">
      <c r="A9247" s="19"/>
      <c r="B9247" s="19"/>
      <c r="C9247" s="10"/>
    </row>
    <row r="9248" spans="1:3">
      <c r="A9248" s="19"/>
      <c r="B9248" s="19"/>
      <c r="C9248" s="10"/>
    </row>
    <row r="9249" spans="1:3">
      <c r="A9249" s="19"/>
      <c r="B9249" s="19"/>
      <c r="C9249" s="10"/>
    </row>
    <row r="9250" spans="1:3">
      <c r="A9250" s="19"/>
      <c r="B9250" s="19"/>
      <c r="C9250" s="10"/>
    </row>
    <row r="9251" spans="1:3">
      <c r="A9251" s="19"/>
      <c r="B9251" s="19"/>
      <c r="C9251" s="10"/>
    </row>
    <row r="9252" spans="1:3">
      <c r="A9252" s="19"/>
      <c r="B9252" s="19"/>
      <c r="C9252" s="10"/>
    </row>
    <row r="9253" spans="1:3">
      <c r="A9253" s="19"/>
      <c r="B9253" s="19"/>
      <c r="C9253" s="10"/>
    </row>
    <row r="9254" spans="1:3">
      <c r="A9254" s="19"/>
      <c r="B9254" s="19"/>
      <c r="C9254" s="10"/>
    </row>
    <row r="9255" spans="1:3">
      <c r="A9255" s="19"/>
      <c r="B9255" s="19"/>
      <c r="C9255" s="10"/>
    </row>
    <row r="9256" spans="1:3">
      <c r="A9256" s="19"/>
      <c r="B9256" s="19"/>
      <c r="C9256" s="10"/>
    </row>
    <row r="9257" spans="1:3">
      <c r="A9257" s="19"/>
      <c r="B9257" s="19"/>
      <c r="C9257" s="10"/>
    </row>
    <row r="9258" spans="1:3">
      <c r="A9258" s="19"/>
      <c r="B9258" s="19"/>
      <c r="C9258" s="10"/>
    </row>
    <row r="9259" spans="1:3">
      <c r="A9259" s="19"/>
      <c r="B9259" s="19"/>
      <c r="C9259" s="10"/>
    </row>
    <row r="9260" spans="1:3">
      <c r="A9260" s="19"/>
      <c r="B9260" s="19"/>
      <c r="C9260" s="10"/>
    </row>
    <row r="9261" spans="1:3">
      <c r="A9261" s="19"/>
      <c r="B9261" s="19"/>
      <c r="C9261" s="10"/>
    </row>
    <row r="9262" spans="1:3">
      <c r="A9262" s="19"/>
      <c r="B9262" s="19"/>
      <c r="C9262" s="10"/>
    </row>
    <row r="9263" spans="1:3">
      <c r="A9263" s="19"/>
      <c r="B9263" s="19"/>
      <c r="C9263" s="10"/>
    </row>
    <row r="9264" spans="1:3">
      <c r="A9264" s="19"/>
      <c r="B9264" s="19"/>
      <c r="C9264" s="10"/>
    </row>
    <row r="9265" spans="1:3">
      <c r="A9265" s="19"/>
      <c r="B9265" s="19"/>
      <c r="C9265" s="10"/>
    </row>
    <row r="9266" spans="1:3">
      <c r="A9266" s="19"/>
      <c r="B9266" s="19"/>
      <c r="C9266" s="10"/>
    </row>
    <row r="9267" spans="1:3">
      <c r="A9267" s="19"/>
      <c r="B9267" s="19"/>
      <c r="C9267" s="10"/>
    </row>
    <row r="9268" spans="1:3">
      <c r="A9268" s="19"/>
      <c r="B9268" s="19"/>
      <c r="C9268" s="10"/>
    </row>
    <row r="9269" spans="1:3">
      <c r="A9269" s="19"/>
      <c r="B9269" s="19"/>
      <c r="C9269" s="10"/>
    </row>
    <row r="9270" spans="1:3">
      <c r="A9270" s="19"/>
      <c r="B9270" s="19"/>
      <c r="C9270" s="10"/>
    </row>
    <row r="9271" spans="1:3">
      <c r="A9271" s="19"/>
      <c r="B9271" s="19"/>
      <c r="C9271" s="10"/>
    </row>
    <row r="9272" spans="1:3">
      <c r="A9272" s="19"/>
      <c r="B9272" s="19"/>
      <c r="C9272" s="10"/>
    </row>
    <row r="9273" spans="1:3">
      <c r="A9273" s="19"/>
      <c r="B9273" s="19"/>
      <c r="C9273" s="10"/>
    </row>
    <row r="9274" spans="1:3">
      <c r="A9274" s="19"/>
      <c r="B9274" s="19"/>
      <c r="C9274" s="10"/>
    </row>
    <row r="9275" spans="1:3">
      <c r="A9275" s="19"/>
      <c r="B9275" s="19"/>
      <c r="C9275" s="10"/>
    </row>
    <row r="9276" spans="1:3">
      <c r="A9276" s="19"/>
      <c r="B9276" s="19"/>
      <c r="C9276" s="10"/>
    </row>
    <row r="9277" spans="1:3">
      <c r="A9277" s="19"/>
      <c r="B9277" s="19"/>
      <c r="C9277" s="10"/>
    </row>
    <row r="9278" spans="1:3">
      <c r="A9278" s="19"/>
      <c r="B9278" s="19"/>
      <c r="C9278" s="10"/>
    </row>
    <row r="9279" spans="1:3">
      <c r="A9279" s="19"/>
      <c r="B9279" s="19"/>
      <c r="C9279" s="10"/>
    </row>
    <row r="9280" spans="1:3">
      <c r="A9280" s="19"/>
      <c r="B9280" s="19"/>
      <c r="C9280" s="10"/>
    </row>
    <row r="9281" spans="1:3">
      <c r="A9281" s="19"/>
      <c r="B9281" s="19"/>
      <c r="C9281" s="10"/>
    </row>
    <row r="9282" spans="1:3">
      <c r="A9282" s="19"/>
      <c r="B9282" s="19"/>
      <c r="C9282" s="10"/>
    </row>
    <row r="9283" spans="1:3">
      <c r="A9283" s="19"/>
      <c r="B9283" s="19"/>
      <c r="C9283" s="10"/>
    </row>
    <row r="9284" spans="1:3">
      <c r="A9284" s="19"/>
      <c r="B9284" s="19"/>
      <c r="C9284" s="10"/>
    </row>
    <row r="9285" spans="1:3">
      <c r="A9285" s="19"/>
      <c r="B9285" s="19"/>
      <c r="C9285" s="10"/>
    </row>
    <row r="9286" spans="1:3">
      <c r="A9286" s="19"/>
      <c r="B9286" s="19"/>
      <c r="C9286" s="10"/>
    </row>
    <row r="9287" spans="1:3">
      <c r="A9287" s="19"/>
      <c r="B9287" s="19"/>
      <c r="C9287" s="10"/>
    </row>
    <row r="9288" spans="1:3">
      <c r="A9288" s="19"/>
      <c r="B9288" s="19"/>
      <c r="C9288" s="10"/>
    </row>
    <row r="9289" spans="1:3">
      <c r="A9289" s="19"/>
      <c r="B9289" s="19"/>
      <c r="C9289" s="10"/>
    </row>
    <row r="9290" spans="1:3">
      <c r="A9290" s="19"/>
      <c r="B9290" s="19"/>
      <c r="C9290" s="10"/>
    </row>
    <row r="9291" spans="1:3">
      <c r="A9291" s="19"/>
      <c r="B9291" s="19"/>
      <c r="C9291" s="10"/>
    </row>
    <row r="9292" spans="1:3">
      <c r="A9292" s="19"/>
      <c r="B9292" s="19"/>
      <c r="C9292" s="10"/>
    </row>
    <row r="9293" spans="1:3">
      <c r="A9293" s="19"/>
      <c r="B9293" s="19"/>
      <c r="C9293" s="10"/>
    </row>
    <row r="9294" spans="1:3">
      <c r="A9294" s="19"/>
      <c r="B9294" s="19"/>
      <c r="C9294" s="10"/>
    </row>
    <row r="9295" spans="1:3">
      <c r="A9295" s="19"/>
      <c r="B9295" s="19"/>
      <c r="C9295" s="10"/>
    </row>
    <row r="9296" spans="1:3">
      <c r="A9296" s="19"/>
      <c r="B9296" s="19"/>
      <c r="C9296" s="10"/>
    </row>
    <row r="9297" spans="1:3">
      <c r="A9297" s="19"/>
      <c r="B9297" s="19"/>
      <c r="C9297" s="10"/>
    </row>
    <row r="9298" spans="1:3">
      <c r="A9298" s="19"/>
      <c r="B9298" s="19"/>
      <c r="C9298" s="10"/>
    </row>
    <row r="9299" spans="1:3">
      <c r="A9299" s="19"/>
      <c r="B9299" s="19"/>
      <c r="C9299" s="10"/>
    </row>
    <row r="9300" spans="1:3">
      <c r="A9300" s="19"/>
      <c r="B9300" s="19"/>
      <c r="C9300" s="10"/>
    </row>
    <row r="9301" spans="1:3">
      <c r="A9301" s="19"/>
      <c r="B9301" s="19"/>
      <c r="C9301" s="10"/>
    </row>
    <row r="9302" spans="1:3">
      <c r="A9302" s="19"/>
      <c r="B9302" s="19"/>
      <c r="C9302" s="10"/>
    </row>
    <row r="9303" spans="1:3">
      <c r="A9303" s="19"/>
      <c r="B9303" s="19"/>
      <c r="C9303" s="10"/>
    </row>
    <row r="9304" spans="1:3">
      <c r="A9304" s="19"/>
      <c r="B9304" s="19"/>
      <c r="C9304" s="10"/>
    </row>
    <row r="9305" spans="1:3">
      <c r="A9305" s="19"/>
      <c r="B9305" s="19"/>
      <c r="C9305" s="10"/>
    </row>
    <row r="9306" spans="1:3">
      <c r="A9306" s="19"/>
      <c r="B9306" s="19"/>
      <c r="C9306" s="10"/>
    </row>
    <row r="9307" spans="1:3">
      <c r="A9307" s="19"/>
      <c r="B9307" s="19"/>
      <c r="C9307" s="10"/>
    </row>
    <row r="9308" spans="1:3">
      <c r="A9308" s="19"/>
      <c r="B9308" s="19"/>
      <c r="C9308" s="10"/>
    </row>
    <row r="9309" spans="1:3">
      <c r="A9309" s="19"/>
      <c r="B9309" s="19"/>
      <c r="C9309" s="10"/>
    </row>
    <row r="9310" spans="1:3">
      <c r="A9310" s="19"/>
      <c r="B9310" s="19"/>
      <c r="C9310" s="10"/>
    </row>
    <row r="9311" spans="1:3">
      <c r="A9311" s="19"/>
      <c r="B9311" s="19"/>
      <c r="C9311" s="10"/>
    </row>
    <row r="9312" spans="1:3">
      <c r="A9312" s="19"/>
      <c r="B9312" s="19"/>
      <c r="C9312" s="10"/>
    </row>
    <row r="9313" spans="1:3">
      <c r="A9313" s="19"/>
      <c r="B9313" s="19"/>
      <c r="C9313" s="10"/>
    </row>
    <row r="9314" spans="1:3">
      <c r="A9314" s="19"/>
      <c r="B9314" s="19"/>
      <c r="C9314" s="10"/>
    </row>
    <row r="9315" spans="1:3">
      <c r="A9315" s="19"/>
      <c r="B9315" s="19"/>
      <c r="C9315" s="10"/>
    </row>
    <row r="9316" spans="1:3">
      <c r="A9316" s="19"/>
      <c r="B9316" s="19"/>
      <c r="C9316" s="10"/>
    </row>
    <row r="9317" spans="1:3">
      <c r="A9317" s="19"/>
      <c r="B9317" s="19"/>
      <c r="C9317" s="10"/>
    </row>
    <row r="9318" spans="1:3">
      <c r="A9318" s="19"/>
      <c r="B9318" s="19"/>
      <c r="C9318" s="10"/>
    </row>
    <row r="9319" spans="1:3">
      <c r="A9319" s="19"/>
      <c r="B9319" s="19"/>
      <c r="C9319" s="10"/>
    </row>
    <row r="9320" spans="1:3">
      <c r="A9320" s="19"/>
      <c r="B9320" s="19"/>
      <c r="C9320" s="10"/>
    </row>
    <row r="9321" spans="1:3">
      <c r="A9321" s="19"/>
      <c r="B9321" s="19"/>
      <c r="C9321" s="10"/>
    </row>
    <row r="9322" spans="1:3">
      <c r="A9322" s="19"/>
      <c r="B9322" s="19"/>
      <c r="C9322" s="10"/>
    </row>
    <row r="9323" spans="1:3">
      <c r="A9323" s="19"/>
      <c r="B9323" s="19"/>
      <c r="C9323" s="10"/>
    </row>
    <row r="9324" spans="1:3">
      <c r="A9324" s="19"/>
      <c r="B9324" s="19"/>
      <c r="C9324" s="10"/>
    </row>
    <row r="9325" spans="1:3">
      <c r="A9325" s="19"/>
      <c r="B9325" s="19"/>
      <c r="C9325" s="10"/>
    </row>
    <row r="9326" spans="1:3">
      <c r="A9326" s="19"/>
      <c r="B9326" s="19"/>
      <c r="C9326" s="10"/>
    </row>
    <row r="9327" spans="1:3">
      <c r="A9327" s="19"/>
      <c r="B9327" s="19"/>
      <c r="C9327" s="10"/>
    </row>
    <row r="9328" spans="1:3">
      <c r="A9328" s="19"/>
      <c r="B9328" s="19"/>
      <c r="C9328" s="10"/>
    </row>
    <row r="9329" spans="1:3">
      <c r="A9329" s="19"/>
      <c r="B9329" s="19"/>
      <c r="C9329" s="10"/>
    </row>
    <row r="9330" spans="1:3">
      <c r="A9330" s="19"/>
      <c r="B9330" s="19"/>
      <c r="C9330" s="10"/>
    </row>
    <row r="9331" spans="1:3">
      <c r="A9331" s="19"/>
      <c r="B9331" s="19"/>
      <c r="C9331" s="10"/>
    </row>
    <row r="9332" spans="1:3">
      <c r="A9332" s="19"/>
      <c r="B9332" s="19"/>
      <c r="C9332" s="10"/>
    </row>
    <row r="9333" spans="1:3">
      <c r="A9333" s="19"/>
      <c r="B9333" s="19"/>
      <c r="C9333" s="10"/>
    </row>
    <row r="9334" spans="1:3">
      <c r="A9334" s="19"/>
      <c r="B9334" s="19"/>
      <c r="C9334" s="10"/>
    </row>
    <row r="9335" spans="1:3">
      <c r="A9335" s="19"/>
      <c r="B9335" s="19"/>
      <c r="C9335" s="10"/>
    </row>
    <row r="9336" spans="1:3">
      <c r="A9336" s="19"/>
      <c r="B9336" s="19"/>
      <c r="C9336" s="10"/>
    </row>
    <row r="9337" spans="1:3">
      <c r="A9337" s="19"/>
      <c r="B9337" s="19"/>
      <c r="C9337" s="10"/>
    </row>
    <row r="9338" spans="1:3">
      <c r="A9338" s="19"/>
      <c r="B9338" s="19"/>
      <c r="C9338" s="10"/>
    </row>
    <row r="9339" spans="1:3">
      <c r="A9339" s="19"/>
      <c r="B9339" s="19"/>
      <c r="C9339" s="10"/>
    </row>
    <row r="9340" spans="1:3">
      <c r="A9340" s="19"/>
      <c r="B9340" s="19"/>
      <c r="C9340" s="10"/>
    </row>
    <row r="9341" spans="1:3">
      <c r="A9341" s="19"/>
      <c r="B9341" s="19"/>
      <c r="C9341" s="10"/>
    </row>
    <row r="9342" spans="1:3">
      <c r="A9342" s="19"/>
      <c r="B9342" s="19"/>
      <c r="C9342" s="10"/>
    </row>
    <row r="9343" spans="1:3">
      <c r="A9343" s="19"/>
      <c r="B9343" s="19"/>
      <c r="C9343" s="10"/>
    </row>
    <row r="9344" spans="1:3">
      <c r="A9344" s="19"/>
      <c r="B9344" s="19"/>
      <c r="C9344" s="10"/>
    </row>
    <row r="9345" spans="1:3">
      <c r="A9345" s="19"/>
      <c r="B9345" s="19"/>
      <c r="C9345" s="10"/>
    </row>
    <row r="9346" spans="1:3">
      <c r="A9346" s="19"/>
      <c r="B9346" s="19"/>
      <c r="C9346" s="10"/>
    </row>
    <row r="9347" spans="1:3">
      <c r="A9347" s="19"/>
      <c r="B9347" s="19"/>
      <c r="C9347" s="10"/>
    </row>
    <row r="9348" spans="1:3">
      <c r="A9348" s="19"/>
      <c r="B9348" s="19"/>
      <c r="C9348" s="10"/>
    </row>
    <row r="9349" spans="1:3">
      <c r="A9349" s="19"/>
      <c r="B9349" s="19"/>
      <c r="C9349" s="10"/>
    </row>
    <row r="9350" spans="1:3">
      <c r="A9350" s="19"/>
      <c r="B9350" s="19"/>
      <c r="C9350" s="10"/>
    </row>
    <row r="9351" spans="1:3">
      <c r="A9351" s="19"/>
      <c r="B9351" s="19"/>
      <c r="C9351" s="10"/>
    </row>
    <row r="9352" spans="1:3">
      <c r="A9352" s="19"/>
      <c r="B9352" s="19"/>
      <c r="C9352" s="10"/>
    </row>
    <row r="9353" spans="1:3">
      <c r="A9353" s="19"/>
      <c r="B9353" s="19"/>
      <c r="C9353" s="10"/>
    </row>
    <row r="9354" spans="1:3">
      <c r="A9354" s="19"/>
      <c r="B9354" s="19"/>
      <c r="C9354" s="10"/>
    </row>
    <row r="9355" spans="1:3">
      <c r="A9355" s="19"/>
      <c r="B9355" s="19"/>
      <c r="C9355" s="10"/>
    </row>
    <row r="9356" spans="1:3">
      <c r="A9356" s="19"/>
      <c r="B9356" s="19"/>
      <c r="C9356" s="10"/>
    </row>
    <row r="9357" spans="1:3">
      <c r="A9357" s="19"/>
      <c r="B9357" s="19"/>
      <c r="C9357" s="10"/>
    </row>
    <row r="9358" spans="1:3">
      <c r="A9358" s="19"/>
      <c r="B9358" s="19"/>
      <c r="C9358" s="10"/>
    </row>
    <row r="9359" spans="1:3">
      <c r="A9359" s="19"/>
      <c r="B9359" s="19"/>
      <c r="C9359" s="10"/>
    </row>
    <row r="9360" spans="1:3">
      <c r="A9360" s="19"/>
      <c r="B9360" s="19"/>
      <c r="C9360" s="10"/>
    </row>
    <row r="9361" spans="1:3">
      <c r="A9361" s="19"/>
      <c r="B9361" s="19"/>
      <c r="C9361" s="10"/>
    </row>
    <row r="9362" spans="1:3">
      <c r="A9362" s="19"/>
      <c r="B9362" s="19"/>
      <c r="C9362" s="10"/>
    </row>
    <row r="9363" spans="1:3">
      <c r="A9363" s="19"/>
      <c r="B9363" s="19"/>
      <c r="C9363" s="10"/>
    </row>
    <row r="9364" spans="1:3">
      <c r="A9364" s="19"/>
      <c r="B9364" s="19"/>
      <c r="C9364" s="10"/>
    </row>
    <row r="9365" spans="1:3">
      <c r="A9365" s="19"/>
      <c r="B9365" s="19"/>
      <c r="C9365" s="10"/>
    </row>
    <row r="9366" spans="1:3">
      <c r="A9366" s="19"/>
      <c r="B9366" s="19"/>
      <c r="C9366" s="10"/>
    </row>
    <row r="9367" spans="1:3">
      <c r="A9367" s="19"/>
      <c r="B9367" s="19"/>
      <c r="C9367" s="10"/>
    </row>
    <row r="9368" spans="1:3">
      <c r="A9368" s="19"/>
      <c r="B9368" s="19"/>
      <c r="C9368" s="10"/>
    </row>
    <row r="9369" spans="1:3">
      <c r="A9369" s="19"/>
      <c r="B9369" s="19"/>
      <c r="C9369" s="10"/>
    </row>
    <row r="9370" spans="1:3">
      <c r="A9370" s="19"/>
      <c r="B9370" s="19"/>
      <c r="C9370" s="10"/>
    </row>
    <row r="9371" spans="1:3">
      <c r="A9371" s="19"/>
      <c r="B9371" s="19"/>
      <c r="C9371" s="10"/>
    </row>
    <row r="9372" spans="1:3">
      <c r="A9372" s="19"/>
      <c r="B9372" s="19"/>
      <c r="C9372" s="10"/>
    </row>
    <row r="9373" spans="1:3">
      <c r="A9373" s="19"/>
      <c r="B9373" s="19"/>
      <c r="C9373" s="10"/>
    </row>
    <row r="9374" spans="1:3">
      <c r="A9374" s="19"/>
      <c r="B9374" s="19"/>
      <c r="C9374" s="10"/>
    </row>
    <row r="9375" spans="1:3">
      <c r="A9375" s="19"/>
      <c r="B9375" s="19"/>
      <c r="C9375" s="10"/>
    </row>
    <row r="9376" spans="1:3">
      <c r="A9376" s="19"/>
      <c r="B9376" s="19"/>
      <c r="C9376" s="10"/>
    </row>
    <row r="9377" spans="1:3">
      <c r="A9377" s="19"/>
      <c r="B9377" s="19"/>
      <c r="C9377" s="10"/>
    </row>
    <row r="9378" spans="1:3">
      <c r="A9378" s="19"/>
      <c r="B9378" s="19"/>
      <c r="C9378" s="10"/>
    </row>
    <row r="9379" spans="1:3">
      <c r="A9379" s="19"/>
      <c r="B9379" s="19"/>
      <c r="C9379" s="10"/>
    </row>
    <row r="9380" spans="1:3">
      <c r="A9380" s="19"/>
      <c r="B9380" s="19"/>
      <c r="C9380" s="10"/>
    </row>
    <row r="9381" spans="1:3">
      <c r="A9381" s="19"/>
      <c r="B9381" s="19"/>
      <c r="C9381" s="10"/>
    </row>
    <row r="9382" spans="1:3">
      <c r="A9382" s="19"/>
      <c r="B9382" s="19"/>
      <c r="C9382" s="10"/>
    </row>
    <row r="9383" spans="1:3">
      <c r="A9383" s="19"/>
      <c r="B9383" s="19"/>
      <c r="C9383" s="10"/>
    </row>
    <row r="9384" spans="1:3">
      <c r="A9384" s="19"/>
      <c r="B9384" s="19"/>
      <c r="C9384" s="10"/>
    </row>
    <row r="9385" spans="1:3">
      <c r="A9385" s="19"/>
      <c r="B9385" s="19"/>
      <c r="C9385" s="10"/>
    </row>
    <row r="9386" spans="1:3">
      <c r="A9386" s="19"/>
      <c r="B9386" s="19"/>
      <c r="C9386" s="10"/>
    </row>
    <row r="9387" spans="1:3">
      <c r="A9387" s="19"/>
      <c r="B9387" s="19"/>
      <c r="C9387" s="10"/>
    </row>
    <row r="9388" spans="1:3">
      <c r="A9388" s="19"/>
      <c r="B9388" s="19"/>
      <c r="C9388" s="10"/>
    </row>
    <row r="9389" spans="1:3">
      <c r="A9389" s="19"/>
      <c r="B9389" s="19"/>
      <c r="C9389" s="10"/>
    </row>
    <row r="9390" spans="1:3">
      <c r="A9390" s="19"/>
      <c r="B9390" s="19"/>
      <c r="C9390" s="10"/>
    </row>
    <row r="9391" spans="1:3">
      <c r="A9391" s="19"/>
      <c r="B9391" s="19"/>
      <c r="C9391" s="10"/>
    </row>
    <row r="9392" spans="1:3">
      <c r="A9392" s="19"/>
      <c r="B9392" s="19"/>
      <c r="C9392" s="10"/>
    </row>
    <row r="9393" spans="1:3">
      <c r="A9393" s="19"/>
      <c r="B9393" s="19"/>
      <c r="C9393" s="10"/>
    </row>
    <row r="9394" spans="1:3">
      <c r="A9394" s="19"/>
      <c r="B9394" s="19"/>
      <c r="C9394" s="10"/>
    </row>
    <row r="9395" spans="1:3">
      <c r="A9395" s="19"/>
      <c r="B9395" s="19"/>
      <c r="C9395" s="10"/>
    </row>
    <row r="9396" spans="1:3">
      <c r="A9396" s="19"/>
      <c r="B9396" s="19"/>
      <c r="C9396" s="10"/>
    </row>
    <row r="9397" spans="1:3">
      <c r="A9397" s="19"/>
      <c r="B9397" s="19"/>
      <c r="C9397" s="10"/>
    </row>
    <row r="9398" spans="1:3">
      <c r="A9398" s="19"/>
      <c r="B9398" s="19"/>
      <c r="C9398" s="10"/>
    </row>
    <row r="9399" spans="1:3">
      <c r="A9399" s="19"/>
      <c r="B9399" s="19"/>
      <c r="C9399" s="10"/>
    </row>
    <row r="9400" spans="1:3">
      <c r="A9400" s="19"/>
      <c r="B9400" s="19"/>
      <c r="C9400" s="10"/>
    </row>
    <row r="9401" spans="1:3">
      <c r="A9401" s="19"/>
      <c r="B9401" s="19"/>
      <c r="C9401" s="10"/>
    </row>
    <row r="9402" spans="1:3">
      <c r="A9402" s="19"/>
      <c r="B9402" s="19"/>
      <c r="C9402" s="10"/>
    </row>
    <row r="9403" spans="1:3">
      <c r="A9403" s="19"/>
      <c r="B9403" s="19"/>
      <c r="C9403" s="10"/>
    </row>
    <row r="9404" spans="1:3">
      <c r="A9404" s="19"/>
      <c r="B9404" s="19"/>
      <c r="C9404" s="10"/>
    </row>
    <row r="9405" spans="1:3">
      <c r="A9405" s="19"/>
      <c r="B9405" s="19"/>
      <c r="C9405" s="10"/>
    </row>
    <row r="9406" spans="1:3">
      <c r="A9406" s="19"/>
      <c r="B9406" s="19"/>
      <c r="C9406" s="10"/>
    </row>
    <row r="9407" spans="1:3">
      <c r="A9407" s="19"/>
      <c r="B9407" s="19"/>
      <c r="C9407" s="10"/>
    </row>
    <row r="9408" spans="1:3">
      <c r="A9408" s="19"/>
      <c r="B9408" s="19"/>
      <c r="C9408" s="10"/>
    </row>
    <row r="9409" spans="1:3">
      <c r="A9409" s="19"/>
      <c r="B9409" s="19"/>
      <c r="C9409" s="10"/>
    </row>
    <row r="9410" spans="1:3">
      <c r="A9410" s="19"/>
      <c r="B9410" s="19"/>
      <c r="C9410" s="10"/>
    </row>
    <row r="9411" spans="1:3">
      <c r="A9411" s="19"/>
      <c r="B9411" s="19"/>
      <c r="C9411" s="10"/>
    </row>
    <row r="9412" spans="1:3">
      <c r="A9412" s="19"/>
      <c r="B9412" s="19"/>
      <c r="C9412" s="10"/>
    </row>
    <row r="9413" spans="1:3">
      <c r="A9413" s="19"/>
      <c r="B9413" s="19"/>
      <c r="C9413" s="10"/>
    </row>
    <row r="9414" spans="1:3">
      <c r="A9414" s="19"/>
      <c r="B9414" s="19"/>
      <c r="C9414" s="10"/>
    </row>
    <row r="9415" spans="1:3">
      <c r="A9415" s="19"/>
      <c r="B9415" s="19"/>
      <c r="C9415" s="10"/>
    </row>
    <row r="9416" spans="1:3">
      <c r="A9416" s="19"/>
      <c r="B9416" s="19"/>
      <c r="C9416" s="10"/>
    </row>
    <row r="9417" spans="1:3">
      <c r="A9417" s="19"/>
      <c r="B9417" s="19"/>
      <c r="C9417" s="10"/>
    </row>
    <row r="9418" spans="1:3">
      <c r="A9418" s="19"/>
      <c r="B9418" s="19"/>
      <c r="C9418" s="10"/>
    </row>
    <row r="9419" spans="1:3">
      <c r="A9419" s="19"/>
      <c r="B9419" s="19"/>
      <c r="C9419" s="10"/>
    </row>
    <row r="9420" spans="1:3">
      <c r="A9420" s="19"/>
      <c r="B9420" s="19"/>
      <c r="C9420" s="10"/>
    </row>
    <row r="9421" spans="1:3">
      <c r="A9421" s="19"/>
      <c r="B9421" s="19"/>
      <c r="C9421" s="10"/>
    </row>
    <row r="9422" spans="1:3">
      <c r="A9422" s="19"/>
      <c r="B9422" s="19"/>
      <c r="C9422" s="10"/>
    </row>
    <row r="9423" spans="1:3">
      <c r="A9423" s="19"/>
      <c r="B9423" s="19"/>
      <c r="C9423" s="10"/>
    </row>
    <row r="9424" spans="1:3">
      <c r="A9424" s="19"/>
      <c r="B9424" s="19"/>
      <c r="C9424" s="10"/>
    </row>
    <row r="9425" spans="1:3">
      <c r="A9425" s="19"/>
      <c r="B9425" s="19"/>
      <c r="C9425" s="10"/>
    </row>
    <row r="9426" spans="1:3">
      <c r="A9426" s="19"/>
      <c r="B9426" s="19"/>
      <c r="C9426" s="10"/>
    </row>
    <row r="9427" spans="1:3">
      <c r="A9427" s="19"/>
      <c r="B9427" s="19"/>
      <c r="C9427" s="10"/>
    </row>
    <row r="9428" spans="1:3">
      <c r="A9428" s="19"/>
      <c r="B9428" s="19"/>
      <c r="C9428" s="10"/>
    </row>
    <row r="9429" spans="1:3">
      <c r="A9429" s="19"/>
      <c r="B9429" s="19"/>
      <c r="C9429" s="10"/>
    </row>
    <row r="9430" spans="1:3">
      <c r="A9430" s="19"/>
      <c r="B9430" s="19"/>
      <c r="C9430" s="10"/>
    </row>
    <row r="9431" spans="1:3">
      <c r="A9431" s="19"/>
      <c r="B9431" s="19"/>
      <c r="C9431" s="10"/>
    </row>
    <row r="9432" spans="1:3">
      <c r="A9432" s="19"/>
      <c r="B9432" s="19"/>
      <c r="C9432" s="10"/>
    </row>
    <row r="9433" spans="1:3">
      <c r="A9433" s="19"/>
      <c r="B9433" s="19"/>
      <c r="C9433" s="10"/>
    </row>
    <row r="9434" spans="1:3">
      <c r="A9434" s="19"/>
      <c r="B9434" s="19"/>
      <c r="C9434" s="10"/>
    </row>
    <row r="9435" spans="1:3">
      <c r="A9435" s="19"/>
      <c r="B9435" s="19"/>
      <c r="C9435" s="10"/>
    </row>
    <row r="9436" spans="1:3">
      <c r="A9436" s="19"/>
      <c r="B9436" s="19"/>
      <c r="C9436" s="10"/>
    </row>
    <row r="9437" spans="1:3">
      <c r="A9437" s="19"/>
      <c r="B9437" s="19"/>
      <c r="C9437" s="10"/>
    </row>
    <row r="9438" spans="1:3">
      <c r="A9438" s="19"/>
      <c r="B9438" s="19"/>
      <c r="C9438" s="10"/>
    </row>
    <row r="9439" spans="1:3">
      <c r="A9439" s="19"/>
      <c r="B9439" s="19"/>
      <c r="C9439" s="10"/>
    </row>
    <row r="9440" spans="1:3">
      <c r="A9440" s="19"/>
      <c r="B9440" s="19"/>
      <c r="C9440" s="10"/>
    </row>
    <row r="9441" spans="1:3">
      <c r="A9441" s="19"/>
      <c r="B9441" s="19"/>
      <c r="C9441" s="10"/>
    </row>
    <row r="9442" spans="1:3">
      <c r="A9442" s="19"/>
      <c r="B9442" s="19"/>
      <c r="C9442" s="10"/>
    </row>
    <row r="9443" spans="1:3">
      <c r="A9443" s="19"/>
      <c r="B9443" s="19"/>
      <c r="C9443" s="10"/>
    </row>
    <row r="9444" spans="1:3">
      <c r="A9444" s="19"/>
      <c r="B9444" s="19"/>
      <c r="C9444" s="10"/>
    </row>
    <row r="9445" spans="1:3">
      <c r="A9445" s="19"/>
      <c r="B9445" s="19"/>
      <c r="C9445" s="10"/>
    </row>
    <row r="9446" spans="1:3">
      <c r="A9446" s="19"/>
      <c r="B9446" s="19"/>
      <c r="C9446" s="10"/>
    </row>
    <row r="9447" spans="1:3">
      <c r="A9447" s="19"/>
      <c r="B9447" s="19"/>
      <c r="C9447" s="10"/>
    </row>
    <row r="9448" spans="1:3">
      <c r="A9448" s="19"/>
      <c r="B9448" s="19"/>
      <c r="C9448" s="10"/>
    </row>
    <row r="9449" spans="1:3">
      <c r="A9449" s="19"/>
      <c r="B9449" s="19"/>
      <c r="C9449" s="10"/>
    </row>
    <row r="9450" spans="1:3">
      <c r="A9450" s="19"/>
      <c r="B9450" s="19"/>
      <c r="C9450" s="10"/>
    </row>
    <row r="9451" spans="1:3">
      <c r="A9451" s="19"/>
      <c r="B9451" s="19"/>
      <c r="C9451" s="10"/>
    </row>
    <row r="9452" spans="1:3">
      <c r="A9452" s="19"/>
      <c r="B9452" s="19"/>
      <c r="C9452" s="10"/>
    </row>
    <row r="9453" spans="1:3">
      <c r="A9453" s="19"/>
      <c r="B9453" s="19"/>
      <c r="C9453" s="10"/>
    </row>
    <row r="9454" spans="1:3">
      <c r="A9454" s="19"/>
      <c r="B9454" s="19"/>
      <c r="C9454" s="10"/>
    </row>
    <row r="9455" spans="1:3">
      <c r="A9455" s="19"/>
      <c r="B9455" s="19"/>
      <c r="C9455" s="10"/>
    </row>
    <row r="9456" spans="1:3">
      <c r="A9456" s="19"/>
      <c r="B9456" s="19"/>
      <c r="C9456" s="10"/>
    </row>
    <row r="9457" spans="1:3">
      <c r="A9457" s="19"/>
      <c r="B9457" s="19"/>
      <c r="C9457" s="10"/>
    </row>
    <row r="9458" spans="1:3">
      <c r="A9458" s="19"/>
      <c r="B9458" s="19"/>
      <c r="C9458" s="10"/>
    </row>
    <row r="9459" spans="1:3">
      <c r="A9459" s="19"/>
      <c r="B9459" s="19"/>
      <c r="C9459" s="10"/>
    </row>
    <row r="9460" spans="1:3">
      <c r="A9460" s="19"/>
      <c r="B9460" s="19"/>
      <c r="C9460" s="10"/>
    </row>
    <row r="9461" spans="1:3">
      <c r="A9461" s="19"/>
      <c r="B9461" s="19"/>
      <c r="C9461" s="10"/>
    </row>
    <row r="9462" spans="1:3">
      <c r="A9462" s="19"/>
      <c r="B9462" s="19"/>
      <c r="C9462" s="10"/>
    </row>
    <row r="9463" spans="1:3">
      <c r="A9463" s="19"/>
      <c r="B9463" s="19"/>
      <c r="C9463" s="10"/>
    </row>
    <row r="9464" spans="1:3">
      <c r="A9464" s="19"/>
      <c r="B9464" s="19"/>
      <c r="C9464" s="10"/>
    </row>
    <row r="9465" spans="1:3">
      <c r="A9465" s="19"/>
      <c r="B9465" s="19"/>
      <c r="C9465" s="10"/>
    </row>
    <row r="9466" spans="1:3">
      <c r="A9466" s="19"/>
      <c r="B9466" s="19"/>
      <c r="C9466" s="10"/>
    </row>
    <row r="9467" spans="1:3">
      <c r="A9467" s="19"/>
      <c r="B9467" s="19"/>
      <c r="C9467" s="10"/>
    </row>
    <row r="9468" spans="1:3">
      <c r="A9468" s="19"/>
      <c r="B9468" s="19"/>
      <c r="C9468" s="10"/>
    </row>
    <row r="9469" spans="1:3">
      <c r="A9469" s="19"/>
      <c r="B9469" s="19"/>
      <c r="C9469" s="10"/>
    </row>
    <row r="9470" spans="1:3">
      <c r="A9470" s="19"/>
      <c r="B9470" s="19"/>
      <c r="C9470" s="10"/>
    </row>
    <row r="9471" spans="1:3">
      <c r="A9471" s="19"/>
      <c r="B9471" s="19"/>
      <c r="C9471" s="10"/>
    </row>
    <row r="9472" spans="1:3">
      <c r="A9472" s="19"/>
      <c r="B9472" s="19"/>
      <c r="C9472" s="10"/>
    </row>
    <row r="9473" spans="1:3">
      <c r="A9473" s="19"/>
      <c r="B9473" s="19"/>
      <c r="C9473" s="10"/>
    </row>
    <row r="9474" spans="1:3">
      <c r="A9474" s="19"/>
      <c r="B9474" s="19"/>
      <c r="C9474" s="10"/>
    </row>
    <row r="9475" spans="1:3">
      <c r="A9475" s="19"/>
      <c r="B9475" s="19"/>
      <c r="C9475" s="10"/>
    </row>
    <row r="9476" spans="1:3">
      <c r="A9476" s="19"/>
      <c r="B9476" s="19"/>
      <c r="C9476" s="10"/>
    </row>
    <row r="9477" spans="1:3">
      <c r="A9477" s="19"/>
      <c r="B9477" s="19"/>
      <c r="C9477" s="10"/>
    </row>
    <row r="9478" spans="1:3">
      <c r="A9478" s="19"/>
      <c r="B9478" s="19"/>
      <c r="C9478" s="10"/>
    </row>
    <row r="9479" spans="1:3">
      <c r="A9479" s="19"/>
      <c r="B9479" s="19"/>
      <c r="C9479" s="10"/>
    </row>
    <row r="9480" spans="1:3">
      <c r="A9480" s="19"/>
      <c r="B9480" s="19"/>
      <c r="C9480" s="10"/>
    </row>
    <row r="9481" spans="1:3">
      <c r="A9481" s="19"/>
      <c r="B9481" s="19"/>
      <c r="C9481" s="10"/>
    </row>
    <row r="9482" spans="1:3">
      <c r="A9482" s="19"/>
      <c r="B9482" s="19"/>
      <c r="C9482" s="10"/>
    </row>
    <row r="9483" spans="1:3">
      <c r="A9483" s="19"/>
      <c r="B9483" s="19"/>
      <c r="C9483" s="10"/>
    </row>
    <row r="9484" spans="1:3">
      <c r="A9484" s="19"/>
      <c r="B9484" s="19"/>
      <c r="C9484" s="10"/>
    </row>
    <row r="9485" spans="1:3">
      <c r="A9485" s="19"/>
      <c r="B9485" s="19"/>
      <c r="C9485" s="10"/>
    </row>
    <row r="9486" spans="1:3">
      <c r="A9486" s="19"/>
      <c r="B9486" s="19"/>
      <c r="C9486" s="10"/>
    </row>
    <row r="9487" spans="1:3">
      <c r="A9487" s="19"/>
      <c r="B9487" s="19"/>
      <c r="C9487" s="10"/>
    </row>
    <row r="9488" spans="1:3">
      <c r="A9488" s="19"/>
      <c r="B9488" s="19"/>
      <c r="C9488" s="10"/>
    </row>
    <row r="9489" spans="1:3">
      <c r="A9489" s="19"/>
      <c r="B9489" s="19"/>
      <c r="C9489" s="10"/>
    </row>
    <row r="9490" spans="1:3">
      <c r="A9490" s="19"/>
      <c r="B9490" s="19"/>
      <c r="C9490" s="10"/>
    </row>
    <row r="9491" spans="1:3">
      <c r="A9491" s="19"/>
      <c r="B9491" s="19"/>
      <c r="C9491" s="10"/>
    </row>
    <row r="9492" spans="1:3">
      <c r="A9492" s="19"/>
      <c r="B9492" s="19"/>
      <c r="C9492" s="10"/>
    </row>
    <row r="9493" spans="1:3">
      <c r="A9493" s="19"/>
      <c r="B9493" s="19"/>
      <c r="C9493" s="10"/>
    </row>
    <row r="9494" spans="1:3">
      <c r="A9494" s="19"/>
      <c r="B9494" s="19"/>
      <c r="C9494" s="10"/>
    </row>
    <row r="9495" spans="1:3">
      <c r="A9495" s="19"/>
      <c r="B9495" s="19"/>
      <c r="C9495" s="10"/>
    </row>
    <row r="9496" spans="1:3">
      <c r="A9496" s="19"/>
      <c r="B9496" s="19"/>
      <c r="C9496" s="10"/>
    </row>
    <row r="9497" spans="1:3">
      <c r="A9497" s="19"/>
      <c r="B9497" s="19"/>
      <c r="C9497" s="10"/>
    </row>
    <row r="9498" spans="1:3">
      <c r="A9498" s="19"/>
      <c r="B9498" s="19"/>
      <c r="C9498" s="10"/>
    </row>
    <row r="9499" spans="1:3">
      <c r="A9499" s="19"/>
      <c r="B9499" s="19"/>
      <c r="C9499" s="10"/>
    </row>
    <row r="9500" spans="1:3">
      <c r="A9500" s="19"/>
      <c r="B9500" s="19"/>
      <c r="C9500" s="10"/>
    </row>
    <row r="9501" spans="1:3">
      <c r="A9501" s="19"/>
      <c r="B9501" s="19"/>
      <c r="C9501" s="10"/>
    </row>
    <row r="9502" spans="1:3">
      <c r="A9502" s="19"/>
      <c r="B9502" s="19"/>
      <c r="C9502" s="10"/>
    </row>
    <row r="9503" spans="1:3">
      <c r="A9503" s="19"/>
      <c r="B9503" s="19"/>
      <c r="C9503" s="10"/>
    </row>
    <row r="9504" spans="1:3">
      <c r="A9504" s="19"/>
      <c r="B9504" s="19"/>
      <c r="C9504" s="10"/>
    </row>
    <row r="9505" spans="1:3">
      <c r="A9505" s="19"/>
      <c r="B9505" s="19"/>
      <c r="C9505" s="10"/>
    </row>
    <row r="9506" spans="1:3">
      <c r="A9506" s="19"/>
      <c r="B9506" s="19"/>
      <c r="C9506" s="10"/>
    </row>
    <row r="9507" spans="1:3">
      <c r="A9507" s="19"/>
      <c r="B9507" s="19"/>
      <c r="C9507" s="10"/>
    </row>
    <row r="9508" spans="1:3">
      <c r="A9508" s="19"/>
      <c r="B9508" s="19"/>
      <c r="C9508" s="10"/>
    </row>
    <row r="9509" spans="1:3">
      <c r="A9509" s="19"/>
      <c r="B9509" s="19"/>
      <c r="C9509" s="10"/>
    </row>
    <row r="9510" spans="1:3">
      <c r="A9510" s="19"/>
      <c r="B9510" s="19"/>
      <c r="C9510" s="10"/>
    </row>
    <row r="9511" spans="1:3">
      <c r="A9511" s="19"/>
      <c r="B9511" s="19"/>
      <c r="C9511" s="10"/>
    </row>
    <row r="9512" spans="1:3">
      <c r="A9512" s="19"/>
      <c r="B9512" s="19"/>
      <c r="C9512" s="10"/>
    </row>
    <row r="9513" spans="1:3">
      <c r="A9513" s="19"/>
      <c r="B9513" s="19"/>
      <c r="C9513" s="10"/>
    </row>
    <row r="9514" spans="1:3">
      <c r="A9514" s="19"/>
      <c r="B9514" s="19"/>
      <c r="C9514" s="10"/>
    </row>
    <row r="9515" spans="1:3">
      <c r="A9515" s="19"/>
      <c r="B9515" s="19"/>
      <c r="C9515" s="10"/>
    </row>
    <row r="9516" spans="1:3">
      <c r="A9516" s="19"/>
      <c r="B9516" s="19"/>
      <c r="C9516" s="10"/>
    </row>
    <row r="9517" spans="1:3">
      <c r="A9517" s="19"/>
      <c r="B9517" s="19"/>
      <c r="C9517" s="10"/>
    </row>
    <row r="9518" spans="1:3">
      <c r="A9518" s="19"/>
      <c r="B9518" s="19"/>
      <c r="C9518" s="10"/>
    </row>
    <row r="9519" spans="1:3">
      <c r="A9519" s="19"/>
      <c r="B9519" s="19"/>
      <c r="C9519" s="10"/>
    </row>
    <row r="9520" spans="1:3">
      <c r="A9520" s="19"/>
      <c r="B9520" s="19"/>
      <c r="C9520" s="10"/>
    </row>
    <row r="9521" spans="1:3">
      <c r="A9521" s="19"/>
      <c r="B9521" s="19"/>
      <c r="C9521" s="10"/>
    </row>
    <row r="9522" spans="1:3">
      <c r="A9522" s="19"/>
      <c r="B9522" s="19"/>
      <c r="C9522" s="10"/>
    </row>
    <row r="9523" spans="1:3">
      <c r="A9523" s="19"/>
      <c r="B9523" s="19"/>
      <c r="C9523" s="10"/>
    </row>
    <row r="9524" spans="1:3">
      <c r="A9524" s="19"/>
      <c r="B9524" s="19"/>
      <c r="C9524" s="10"/>
    </row>
    <row r="9525" spans="1:3">
      <c r="A9525" s="19"/>
      <c r="B9525" s="19"/>
      <c r="C9525" s="10"/>
    </row>
    <row r="9526" spans="1:3">
      <c r="A9526" s="19"/>
      <c r="B9526" s="19"/>
      <c r="C9526" s="10"/>
    </row>
    <row r="9527" spans="1:3">
      <c r="A9527" s="19"/>
      <c r="B9527" s="19"/>
      <c r="C9527" s="10"/>
    </row>
    <row r="9528" spans="1:3">
      <c r="A9528" s="19"/>
      <c r="B9528" s="19"/>
      <c r="C9528" s="10"/>
    </row>
    <row r="9529" spans="1:3">
      <c r="A9529" s="19"/>
      <c r="B9529" s="19"/>
      <c r="C9529" s="10"/>
    </row>
    <row r="9530" spans="1:3">
      <c r="A9530" s="19"/>
      <c r="B9530" s="19"/>
      <c r="C9530" s="10"/>
    </row>
    <row r="9531" spans="1:3">
      <c r="A9531" s="19"/>
      <c r="B9531" s="19"/>
      <c r="C9531" s="10"/>
    </row>
    <row r="9532" spans="1:3">
      <c r="A9532" s="19"/>
      <c r="B9532" s="19"/>
      <c r="C9532" s="10"/>
    </row>
    <row r="9533" spans="1:3">
      <c r="A9533" s="19"/>
      <c r="B9533" s="19"/>
      <c r="C9533" s="10"/>
    </row>
    <row r="9534" spans="1:3">
      <c r="A9534" s="19"/>
      <c r="B9534" s="19"/>
      <c r="C9534" s="10"/>
    </row>
    <row r="9535" spans="1:3">
      <c r="A9535" s="19"/>
      <c r="B9535" s="19"/>
      <c r="C9535" s="10"/>
    </row>
    <row r="9536" spans="1:3">
      <c r="A9536" s="19"/>
      <c r="B9536" s="19"/>
      <c r="C9536" s="10"/>
    </row>
    <row r="9537" spans="1:3">
      <c r="A9537" s="19"/>
      <c r="B9537" s="19"/>
      <c r="C9537" s="10"/>
    </row>
    <row r="9538" spans="1:3">
      <c r="A9538" s="19"/>
      <c r="B9538" s="19"/>
      <c r="C9538" s="10"/>
    </row>
    <row r="9539" spans="1:3">
      <c r="A9539" s="19"/>
      <c r="B9539" s="19"/>
      <c r="C9539" s="10"/>
    </row>
    <row r="9540" spans="1:3">
      <c r="A9540" s="19"/>
      <c r="B9540" s="19"/>
      <c r="C9540" s="10"/>
    </row>
    <row r="9541" spans="1:3">
      <c r="A9541" s="19"/>
      <c r="B9541" s="19"/>
      <c r="C9541" s="10"/>
    </row>
    <row r="9542" spans="1:3">
      <c r="A9542" s="19"/>
      <c r="B9542" s="19"/>
      <c r="C9542" s="10"/>
    </row>
    <row r="9543" spans="1:3">
      <c r="A9543" s="19"/>
      <c r="B9543" s="19"/>
      <c r="C9543" s="10"/>
    </row>
    <row r="9544" spans="1:3">
      <c r="A9544" s="19"/>
      <c r="B9544" s="19"/>
      <c r="C9544" s="10"/>
    </row>
    <row r="9545" spans="1:3">
      <c r="A9545" s="19"/>
      <c r="B9545" s="19"/>
      <c r="C9545" s="10"/>
    </row>
    <row r="9546" spans="1:3">
      <c r="A9546" s="19"/>
      <c r="B9546" s="19"/>
      <c r="C9546" s="10"/>
    </row>
    <row r="9547" spans="1:3">
      <c r="A9547" s="19"/>
      <c r="B9547" s="19"/>
      <c r="C9547" s="10"/>
    </row>
    <row r="9548" spans="1:3">
      <c r="A9548" s="19"/>
      <c r="B9548" s="19"/>
      <c r="C9548" s="10"/>
    </row>
    <row r="9549" spans="1:3">
      <c r="A9549" s="19"/>
      <c r="B9549" s="19"/>
      <c r="C9549" s="10"/>
    </row>
    <row r="9550" spans="1:3">
      <c r="A9550" s="19"/>
      <c r="B9550" s="19"/>
      <c r="C9550" s="10"/>
    </row>
    <row r="9551" spans="1:3">
      <c r="A9551" s="19"/>
      <c r="B9551" s="19"/>
      <c r="C9551" s="10"/>
    </row>
    <row r="9552" spans="1:3">
      <c r="A9552" s="19"/>
      <c r="B9552" s="19"/>
      <c r="C9552" s="10"/>
    </row>
    <row r="9553" spans="1:3">
      <c r="A9553" s="19"/>
      <c r="B9553" s="19"/>
      <c r="C9553" s="10"/>
    </row>
    <row r="9554" spans="1:3">
      <c r="A9554" s="19"/>
      <c r="B9554" s="19"/>
      <c r="C9554" s="10"/>
    </row>
    <row r="9555" spans="1:3">
      <c r="A9555" s="19"/>
      <c r="B9555" s="19"/>
      <c r="C9555" s="10"/>
    </row>
    <row r="9556" spans="1:3">
      <c r="A9556" s="19"/>
      <c r="B9556" s="19"/>
      <c r="C9556" s="10"/>
    </row>
    <row r="9557" spans="1:3">
      <c r="A9557" s="19"/>
      <c r="B9557" s="19"/>
      <c r="C9557" s="10"/>
    </row>
    <row r="9558" spans="1:3">
      <c r="A9558" s="19"/>
      <c r="B9558" s="19"/>
      <c r="C9558" s="10"/>
    </row>
    <row r="9559" spans="1:3">
      <c r="A9559" s="19"/>
      <c r="B9559" s="19"/>
      <c r="C9559" s="10"/>
    </row>
    <row r="9560" spans="1:3">
      <c r="A9560" s="19"/>
      <c r="B9560" s="19"/>
      <c r="C9560" s="10"/>
    </row>
    <row r="9561" spans="1:3">
      <c r="A9561" s="19"/>
      <c r="B9561" s="19"/>
      <c r="C9561" s="10"/>
    </row>
    <row r="9562" spans="1:3">
      <c r="A9562" s="19"/>
      <c r="B9562" s="19"/>
      <c r="C9562" s="10"/>
    </row>
    <row r="9563" spans="1:3">
      <c r="A9563" s="19"/>
      <c r="B9563" s="19"/>
      <c r="C9563" s="10"/>
    </row>
    <row r="9564" spans="1:3">
      <c r="A9564" s="19"/>
      <c r="B9564" s="19"/>
      <c r="C9564" s="10"/>
    </row>
    <row r="9565" spans="1:3">
      <c r="A9565" s="19"/>
      <c r="B9565" s="19"/>
      <c r="C9565" s="10"/>
    </row>
    <row r="9566" spans="1:3">
      <c r="A9566" s="19"/>
      <c r="B9566" s="19"/>
      <c r="C9566" s="10"/>
    </row>
    <row r="9567" spans="1:3">
      <c r="A9567" s="19"/>
      <c r="B9567" s="19"/>
      <c r="C9567" s="10"/>
    </row>
    <row r="9568" spans="1:3">
      <c r="A9568" s="19"/>
      <c r="B9568" s="19"/>
      <c r="C9568" s="10"/>
    </row>
    <row r="9569" spans="1:3">
      <c r="A9569" s="19"/>
      <c r="B9569" s="19"/>
      <c r="C9569" s="10"/>
    </row>
    <row r="9570" spans="1:3">
      <c r="A9570" s="19"/>
      <c r="B9570" s="19"/>
      <c r="C9570" s="10"/>
    </row>
    <row r="9571" spans="1:3">
      <c r="A9571" s="19"/>
      <c r="B9571" s="19"/>
      <c r="C9571" s="10"/>
    </row>
    <row r="9572" spans="1:3">
      <c r="A9572" s="19"/>
      <c r="B9572" s="19"/>
      <c r="C9572" s="10"/>
    </row>
    <row r="9573" spans="1:3">
      <c r="A9573" s="19"/>
      <c r="B9573" s="19"/>
      <c r="C9573" s="10"/>
    </row>
    <row r="9574" spans="1:3">
      <c r="A9574" s="19"/>
      <c r="B9574" s="19"/>
      <c r="C9574" s="10"/>
    </row>
    <row r="9575" spans="1:3">
      <c r="A9575" s="19"/>
      <c r="B9575" s="19"/>
      <c r="C9575" s="10"/>
    </row>
    <row r="9576" spans="1:3">
      <c r="A9576" s="19"/>
      <c r="B9576" s="19"/>
      <c r="C9576" s="10"/>
    </row>
    <row r="9577" spans="1:3">
      <c r="A9577" s="19"/>
      <c r="B9577" s="19"/>
      <c r="C9577" s="10"/>
    </row>
    <row r="9578" spans="1:3">
      <c r="A9578" s="19"/>
      <c r="B9578" s="19"/>
      <c r="C9578" s="10"/>
    </row>
    <row r="9579" spans="1:3">
      <c r="A9579" s="19"/>
      <c r="B9579" s="19"/>
      <c r="C9579" s="10"/>
    </row>
    <row r="9580" spans="1:3">
      <c r="A9580" s="19"/>
      <c r="B9580" s="19"/>
      <c r="C9580" s="10"/>
    </row>
    <row r="9581" spans="1:3">
      <c r="A9581" s="19"/>
      <c r="B9581" s="19"/>
      <c r="C9581" s="10"/>
    </row>
    <row r="9582" spans="1:3">
      <c r="A9582" s="19"/>
      <c r="B9582" s="19"/>
      <c r="C9582" s="10"/>
    </row>
    <row r="9583" spans="1:3">
      <c r="A9583" s="19"/>
      <c r="B9583" s="19"/>
      <c r="C9583" s="10"/>
    </row>
    <row r="9584" spans="1:3">
      <c r="A9584" s="19"/>
      <c r="B9584" s="19"/>
      <c r="C9584" s="10"/>
    </row>
    <row r="9585" spans="1:3">
      <c r="A9585" s="19"/>
      <c r="B9585" s="19"/>
      <c r="C9585" s="10"/>
    </row>
    <row r="9586" spans="1:3">
      <c r="A9586" s="19"/>
      <c r="B9586" s="19"/>
      <c r="C9586" s="10"/>
    </row>
    <row r="9587" spans="1:3">
      <c r="A9587" s="19"/>
      <c r="B9587" s="19"/>
      <c r="C9587" s="10"/>
    </row>
    <row r="9588" spans="1:3">
      <c r="A9588" s="19"/>
      <c r="B9588" s="19"/>
      <c r="C9588" s="10"/>
    </row>
    <row r="9589" spans="1:3">
      <c r="A9589" s="19"/>
      <c r="B9589" s="19"/>
      <c r="C9589" s="10"/>
    </row>
    <row r="9590" spans="1:3">
      <c r="A9590" s="19"/>
      <c r="B9590" s="19"/>
      <c r="C9590" s="10"/>
    </row>
    <row r="9591" spans="1:3">
      <c r="A9591" s="19"/>
      <c r="B9591" s="19"/>
      <c r="C9591" s="10"/>
    </row>
    <row r="9592" spans="1:3">
      <c r="A9592" s="19"/>
      <c r="B9592" s="19"/>
      <c r="C9592" s="10"/>
    </row>
    <row r="9593" spans="1:3">
      <c r="A9593" s="19"/>
      <c r="B9593" s="19"/>
      <c r="C9593" s="10"/>
    </row>
    <row r="9594" spans="1:3">
      <c r="A9594" s="19"/>
      <c r="B9594" s="19"/>
      <c r="C9594" s="10"/>
    </row>
    <row r="9595" spans="1:3">
      <c r="A9595" s="19"/>
      <c r="B9595" s="19"/>
      <c r="C9595" s="10"/>
    </row>
    <row r="9596" spans="1:3">
      <c r="A9596" s="19"/>
      <c r="B9596" s="19"/>
      <c r="C9596" s="10"/>
    </row>
    <row r="9597" spans="1:3">
      <c r="A9597" s="19"/>
      <c r="B9597" s="19"/>
      <c r="C9597" s="10"/>
    </row>
    <row r="9598" spans="1:3">
      <c r="A9598" s="19"/>
      <c r="B9598" s="19"/>
      <c r="C9598" s="10"/>
    </row>
    <row r="9599" spans="1:3">
      <c r="A9599" s="19"/>
      <c r="B9599" s="19"/>
      <c r="C9599" s="10"/>
    </row>
    <row r="9600" spans="1:3">
      <c r="A9600" s="19"/>
      <c r="B9600" s="19"/>
      <c r="C9600" s="10"/>
    </row>
    <row r="9601" spans="1:3">
      <c r="A9601" s="19"/>
      <c r="B9601" s="19"/>
      <c r="C9601" s="10"/>
    </row>
    <row r="9602" spans="1:3">
      <c r="A9602" s="19"/>
      <c r="B9602" s="19"/>
      <c r="C9602" s="10"/>
    </row>
    <row r="9603" spans="1:3">
      <c r="A9603" s="19"/>
      <c r="B9603" s="19"/>
      <c r="C9603" s="10"/>
    </row>
    <row r="9604" spans="1:3">
      <c r="A9604" s="19"/>
      <c r="B9604" s="19"/>
      <c r="C9604" s="10"/>
    </row>
    <row r="9605" spans="1:3">
      <c r="A9605" s="19"/>
      <c r="B9605" s="19"/>
      <c r="C9605" s="10"/>
    </row>
    <row r="9606" spans="1:3">
      <c r="A9606" s="19"/>
      <c r="B9606" s="19"/>
      <c r="C9606" s="10"/>
    </row>
    <row r="9607" spans="1:3">
      <c r="A9607" s="19"/>
      <c r="B9607" s="19"/>
      <c r="C9607" s="10"/>
    </row>
    <row r="9608" spans="1:3">
      <c r="A9608" s="19"/>
      <c r="B9608" s="19"/>
      <c r="C9608" s="10"/>
    </row>
    <row r="9609" spans="1:3">
      <c r="A9609" s="19"/>
      <c r="B9609" s="19"/>
      <c r="C9609" s="10"/>
    </row>
    <row r="9610" spans="1:3">
      <c r="A9610" s="19"/>
      <c r="B9610" s="19"/>
      <c r="C9610" s="10"/>
    </row>
    <row r="9611" spans="1:3">
      <c r="A9611" s="19"/>
      <c r="B9611" s="19"/>
      <c r="C9611" s="10"/>
    </row>
    <row r="9612" spans="1:3">
      <c r="A9612" s="19"/>
      <c r="B9612" s="19"/>
      <c r="C9612" s="10"/>
    </row>
    <row r="9613" spans="1:3">
      <c r="A9613" s="19"/>
      <c r="B9613" s="19"/>
      <c r="C9613" s="10"/>
    </row>
    <row r="9614" spans="1:3">
      <c r="A9614" s="19"/>
      <c r="B9614" s="19"/>
      <c r="C9614" s="10"/>
    </row>
    <row r="9615" spans="1:3">
      <c r="A9615" s="19"/>
      <c r="B9615" s="19"/>
      <c r="C9615" s="10"/>
    </row>
    <row r="9616" spans="1:3">
      <c r="A9616" s="19"/>
      <c r="B9616" s="19"/>
      <c r="C9616" s="10"/>
    </row>
    <row r="9617" spans="1:3">
      <c r="A9617" s="19"/>
      <c r="B9617" s="19"/>
      <c r="C9617" s="10"/>
    </row>
    <row r="9618" spans="1:3">
      <c r="A9618" s="19"/>
      <c r="B9618" s="19"/>
      <c r="C9618" s="10"/>
    </row>
    <row r="9619" spans="1:3">
      <c r="A9619" s="19"/>
      <c r="B9619" s="19"/>
      <c r="C9619" s="10"/>
    </row>
    <row r="9620" spans="1:3">
      <c r="A9620" s="19"/>
      <c r="B9620" s="19"/>
      <c r="C9620" s="10"/>
    </row>
    <row r="9621" spans="1:3">
      <c r="A9621" s="19"/>
      <c r="B9621" s="19"/>
      <c r="C9621" s="10"/>
    </row>
    <row r="9622" spans="1:3">
      <c r="A9622" s="19"/>
      <c r="B9622" s="19"/>
      <c r="C9622" s="10"/>
    </row>
    <row r="9623" spans="1:3">
      <c r="A9623" s="19"/>
      <c r="B9623" s="19"/>
      <c r="C9623" s="10"/>
    </row>
    <row r="9624" spans="1:3">
      <c r="A9624" s="19"/>
      <c r="B9624" s="19"/>
      <c r="C9624" s="10"/>
    </row>
    <row r="9625" spans="1:3">
      <c r="A9625" s="19"/>
      <c r="B9625" s="19"/>
      <c r="C9625" s="10"/>
    </row>
    <row r="9626" spans="1:3">
      <c r="A9626" s="19"/>
      <c r="B9626" s="19"/>
      <c r="C9626" s="10"/>
    </row>
    <row r="9627" spans="1:3">
      <c r="A9627" s="19"/>
      <c r="B9627" s="19"/>
      <c r="C9627" s="10"/>
    </row>
    <row r="9628" spans="1:3">
      <c r="A9628" s="19"/>
      <c r="B9628" s="19"/>
      <c r="C9628" s="10"/>
    </row>
    <row r="9629" spans="1:3">
      <c r="A9629" s="19"/>
      <c r="B9629" s="19"/>
      <c r="C9629" s="10"/>
    </row>
    <row r="9630" spans="1:3">
      <c r="A9630" s="19"/>
      <c r="B9630" s="19"/>
      <c r="C9630" s="10"/>
    </row>
    <row r="9631" spans="1:3">
      <c r="A9631" s="19"/>
      <c r="B9631" s="19"/>
      <c r="C9631" s="10"/>
    </row>
    <row r="9632" spans="1:3">
      <c r="A9632" s="19"/>
      <c r="B9632" s="19"/>
      <c r="C9632" s="10"/>
    </row>
    <row r="9633" spans="1:3">
      <c r="A9633" s="19"/>
      <c r="B9633" s="19"/>
      <c r="C9633" s="10"/>
    </row>
    <row r="9634" spans="1:3">
      <c r="A9634" s="19"/>
      <c r="B9634" s="19"/>
      <c r="C9634" s="10"/>
    </row>
    <row r="9635" spans="1:3">
      <c r="A9635" s="19"/>
      <c r="B9635" s="19"/>
      <c r="C9635" s="10"/>
    </row>
    <row r="9636" spans="1:3">
      <c r="A9636" s="19"/>
      <c r="B9636" s="19"/>
      <c r="C9636" s="10"/>
    </row>
    <row r="9637" spans="1:3">
      <c r="A9637" s="19"/>
      <c r="B9637" s="19"/>
      <c r="C9637" s="10"/>
    </row>
    <row r="9638" spans="1:3">
      <c r="A9638" s="19"/>
      <c r="B9638" s="19"/>
      <c r="C9638" s="10"/>
    </row>
    <row r="9639" spans="1:3">
      <c r="A9639" s="19"/>
      <c r="B9639" s="19"/>
      <c r="C9639" s="10"/>
    </row>
    <row r="9640" spans="1:3">
      <c r="A9640" s="19"/>
      <c r="B9640" s="19"/>
      <c r="C9640" s="10"/>
    </row>
    <row r="9641" spans="1:3">
      <c r="A9641" s="19"/>
      <c r="B9641" s="19"/>
      <c r="C9641" s="10"/>
    </row>
    <row r="9642" spans="1:3">
      <c r="A9642" s="19"/>
      <c r="B9642" s="19"/>
      <c r="C9642" s="10"/>
    </row>
    <row r="9643" spans="1:3">
      <c r="A9643" s="19"/>
      <c r="B9643" s="19"/>
      <c r="C9643" s="10"/>
    </row>
    <row r="9644" spans="1:3">
      <c r="A9644" s="19"/>
      <c r="B9644" s="19"/>
      <c r="C9644" s="10"/>
    </row>
    <row r="9645" spans="1:3">
      <c r="A9645" s="19"/>
      <c r="B9645" s="19"/>
      <c r="C9645" s="10"/>
    </row>
    <row r="9646" spans="1:3">
      <c r="A9646" s="19"/>
      <c r="B9646" s="19"/>
      <c r="C9646" s="10"/>
    </row>
    <row r="9647" spans="1:3">
      <c r="A9647" s="19"/>
      <c r="B9647" s="19"/>
      <c r="C9647" s="10"/>
    </row>
    <row r="9648" spans="1:3">
      <c r="A9648" s="19"/>
      <c r="B9648" s="19"/>
      <c r="C9648" s="10"/>
    </row>
    <row r="9649" spans="1:3">
      <c r="A9649" s="19"/>
      <c r="B9649" s="19"/>
      <c r="C9649" s="10"/>
    </row>
    <row r="9650" spans="1:3">
      <c r="A9650" s="19"/>
      <c r="B9650" s="19"/>
      <c r="C9650" s="10"/>
    </row>
    <row r="9651" spans="1:3">
      <c r="A9651" s="19"/>
      <c r="B9651" s="19"/>
      <c r="C9651" s="10"/>
    </row>
    <row r="9652" spans="1:3">
      <c r="A9652" s="19"/>
      <c r="B9652" s="19"/>
      <c r="C9652" s="10"/>
    </row>
    <row r="9653" spans="1:3">
      <c r="A9653" s="19"/>
      <c r="B9653" s="19"/>
      <c r="C9653" s="10"/>
    </row>
    <row r="9654" spans="1:3">
      <c r="A9654" s="19"/>
      <c r="B9654" s="19"/>
      <c r="C9654" s="10"/>
    </row>
    <row r="9655" spans="1:3">
      <c r="A9655" s="19"/>
      <c r="B9655" s="19"/>
      <c r="C9655" s="10"/>
    </row>
    <row r="9656" spans="1:3">
      <c r="A9656" s="19"/>
      <c r="B9656" s="19"/>
      <c r="C9656" s="10"/>
    </row>
    <row r="9657" spans="1:3">
      <c r="A9657" s="19"/>
      <c r="B9657" s="19"/>
      <c r="C9657" s="10"/>
    </row>
    <row r="9658" spans="1:3">
      <c r="A9658" s="19"/>
      <c r="B9658" s="19"/>
      <c r="C9658" s="10"/>
    </row>
    <row r="9659" spans="1:3">
      <c r="A9659" s="19"/>
      <c r="B9659" s="19"/>
      <c r="C9659" s="10"/>
    </row>
    <row r="9660" spans="1:3">
      <c r="A9660" s="19"/>
      <c r="B9660" s="19"/>
      <c r="C9660" s="10"/>
    </row>
    <row r="9661" spans="1:3">
      <c r="A9661" s="19"/>
      <c r="B9661" s="19"/>
      <c r="C9661" s="10"/>
    </row>
    <row r="9662" spans="1:3">
      <c r="A9662" s="19"/>
      <c r="B9662" s="19"/>
      <c r="C9662" s="10"/>
    </row>
    <row r="9663" spans="1:3">
      <c r="A9663" s="19"/>
      <c r="B9663" s="19"/>
      <c r="C9663" s="10"/>
    </row>
    <row r="9664" spans="1:3">
      <c r="A9664" s="19"/>
      <c r="B9664" s="19"/>
      <c r="C9664" s="10"/>
    </row>
    <row r="9665" spans="1:3">
      <c r="A9665" s="19"/>
      <c r="B9665" s="19"/>
      <c r="C9665" s="10"/>
    </row>
    <row r="9666" spans="1:3">
      <c r="A9666" s="19"/>
      <c r="B9666" s="19"/>
      <c r="C9666" s="10"/>
    </row>
    <row r="9667" spans="1:3">
      <c r="A9667" s="19"/>
      <c r="B9667" s="19"/>
      <c r="C9667" s="10"/>
    </row>
    <row r="9668" spans="1:3">
      <c r="A9668" s="19"/>
      <c r="B9668" s="19"/>
      <c r="C9668" s="10"/>
    </row>
    <row r="9669" spans="1:3">
      <c r="A9669" s="19"/>
      <c r="B9669" s="19"/>
      <c r="C9669" s="10"/>
    </row>
    <row r="9670" spans="1:3">
      <c r="A9670" s="19"/>
      <c r="B9670" s="19"/>
      <c r="C9670" s="10"/>
    </row>
    <row r="9671" spans="1:3">
      <c r="A9671" s="19"/>
      <c r="B9671" s="19"/>
      <c r="C9671" s="10"/>
    </row>
    <row r="9672" spans="1:3">
      <c r="A9672" s="19"/>
      <c r="B9672" s="19"/>
      <c r="C9672" s="10"/>
    </row>
    <row r="9673" spans="1:3">
      <c r="A9673" s="19"/>
      <c r="B9673" s="19"/>
      <c r="C9673" s="10"/>
    </row>
    <row r="9674" spans="1:3">
      <c r="A9674" s="19"/>
      <c r="B9674" s="19"/>
      <c r="C9674" s="10"/>
    </row>
    <row r="9675" spans="1:3">
      <c r="A9675" s="19"/>
      <c r="B9675" s="19"/>
      <c r="C9675" s="10"/>
    </row>
    <row r="9676" spans="1:3">
      <c r="A9676" s="19"/>
      <c r="B9676" s="19"/>
      <c r="C9676" s="10"/>
    </row>
    <row r="9677" spans="1:3">
      <c r="A9677" s="19"/>
      <c r="B9677" s="19"/>
      <c r="C9677" s="10"/>
    </row>
    <row r="9678" spans="1:3">
      <c r="A9678" s="19"/>
      <c r="B9678" s="19"/>
      <c r="C9678" s="10"/>
    </row>
    <row r="9679" spans="1:3">
      <c r="A9679" s="19"/>
      <c r="B9679" s="19"/>
      <c r="C9679" s="10"/>
    </row>
    <row r="9680" spans="1:3">
      <c r="A9680" s="19"/>
      <c r="B9680" s="19"/>
      <c r="C9680" s="10"/>
    </row>
    <row r="9681" spans="1:3">
      <c r="A9681" s="19"/>
      <c r="B9681" s="19"/>
      <c r="C9681" s="10"/>
    </row>
    <row r="9682" spans="1:3">
      <c r="A9682" s="19"/>
      <c r="B9682" s="19"/>
      <c r="C9682" s="10"/>
    </row>
    <row r="9683" spans="1:3">
      <c r="A9683" s="19"/>
      <c r="B9683" s="19"/>
      <c r="C9683" s="10"/>
    </row>
    <row r="9684" spans="1:3">
      <c r="A9684" s="19"/>
      <c r="B9684" s="19"/>
      <c r="C9684" s="10"/>
    </row>
    <row r="9685" spans="1:3">
      <c r="A9685" s="19"/>
      <c r="B9685" s="19"/>
      <c r="C9685" s="10"/>
    </row>
    <row r="9686" spans="1:3">
      <c r="A9686" s="19"/>
      <c r="B9686" s="19"/>
      <c r="C9686" s="10"/>
    </row>
    <row r="9687" spans="1:3">
      <c r="A9687" s="19"/>
      <c r="B9687" s="19"/>
      <c r="C9687" s="10"/>
    </row>
    <row r="9688" spans="1:3">
      <c r="A9688" s="19"/>
      <c r="B9688" s="19"/>
      <c r="C9688" s="10"/>
    </row>
    <row r="9689" spans="1:3">
      <c r="A9689" s="19"/>
      <c r="B9689" s="19"/>
      <c r="C9689" s="10"/>
    </row>
    <row r="9690" spans="1:3">
      <c r="A9690" s="19"/>
      <c r="B9690" s="19"/>
      <c r="C9690" s="10"/>
    </row>
    <row r="9691" spans="1:3">
      <c r="A9691" s="19"/>
      <c r="B9691" s="19"/>
      <c r="C9691" s="10"/>
    </row>
    <row r="9692" spans="1:3">
      <c r="A9692" s="19"/>
      <c r="B9692" s="19"/>
      <c r="C9692" s="10"/>
    </row>
    <row r="9693" spans="1:3">
      <c r="A9693" s="19"/>
      <c r="B9693" s="19"/>
      <c r="C9693" s="10"/>
    </row>
    <row r="9694" spans="1:3">
      <c r="A9694" s="19"/>
      <c r="B9694" s="19"/>
      <c r="C9694" s="10"/>
    </row>
    <row r="9695" spans="1:3">
      <c r="A9695" s="19"/>
      <c r="B9695" s="19"/>
      <c r="C9695" s="10"/>
    </row>
    <row r="9696" spans="1:3">
      <c r="A9696" s="19"/>
      <c r="B9696" s="19"/>
      <c r="C9696" s="10"/>
    </row>
    <row r="9697" spans="1:3">
      <c r="A9697" s="19"/>
      <c r="B9697" s="19"/>
      <c r="C9697" s="10"/>
    </row>
    <row r="9698" spans="1:3">
      <c r="A9698" s="19"/>
      <c r="B9698" s="19"/>
      <c r="C9698" s="10"/>
    </row>
    <row r="9699" spans="1:3">
      <c r="A9699" s="19"/>
      <c r="B9699" s="19"/>
      <c r="C9699" s="10"/>
    </row>
    <row r="9700" spans="1:3">
      <c r="A9700" s="19"/>
      <c r="B9700" s="19"/>
      <c r="C9700" s="10"/>
    </row>
    <row r="9701" spans="1:3">
      <c r="A9701" s="19"/>
      <c r="B9701" s="19"/>
      <c r="C9701" s="10"/>
    </row>
    <row r="9702" spans="1:3">
      <c r="A9702" s="19"/>
      <c r="B9702" s="19"/>
      <c r="C9702" s="10"/>
    </row>
    <row r="9703" spans="1:3">
      <c r="A9703" s="19"/>
      <c r="B9703" s="19"/>
      <c r="C9703" s="10"/>
    </row>
    <row r="9704" spans="1:3">
      <c r="A9704" s="19"/>
      <c r="B9704" s="19"/>
      <c r="C9704" s="10"/>
    </row>
    <row r="9705" spans="1:3">
      <c r="A9705" s="19"/>
      <c r="B9705" s="19"/>
      <c r="C9705" s="10"/>
    </row>
    <row r="9706" spans="1:3">
      <c r="A9706" s="19"/>
      <c r="B9706" s="19"/>
      <c r="C9706" s="10"/>
    </row>
    <row r="9707" spans="1:3">
      <c r="A9707" s="19"/>
      <c r="B9707" s="19"/>
      <c r="C9707" s="10"/>
    </row>
    <row r="9708" spans="1:3">
      <c r="A9708" s="19"/>
      <c r="B9708" s="19"/>
      <c r="C9708" s="10"/>
    </row>
    <row r="9709" spans="1:3">
      <c r="A9709" s="19"/>
      <c r="B9709" s="19"/>
      <c r="C9709" s="10"/>
    </row>
    <row r="9710" spans="1:3">
      <c r="A9710" s="19"/>
      <c r="B9710" s="19"/>
      <c r="C9710" s="10"/>
    </row>
    <row r="9711" spans="1:3">
      <c r="A9711" s="19"/>
      <c r="B9711" s="19"/>
      <c r="C9711" s="10"/>
    </row>
    <row r="9712" spans="1:3">
      <c r="A9712" s="19"/>
      <c r="B9712" s="19"/>
      <c r="C9712" s="10"/>
    </row>
    <row r="9713" spans="1:3">
      <c r="A9713" s="19"/>
      <c r="B9713" s="19"/>
      <c r="C9713" s="10"/>
    </row>
    <row r="9714" spans="1:3">
      <c r="A9714" s="19"/>
      <c r="B9714" s="19"/>
      <c r="C9714" s="10"/>
    </row>
    <row r="9715" spans="1:3">
      <c r="A9715" s="19"/>
      <c r="B9715" s="19"/>
      <c r="C9715" s="10"/>
    </row>
    <row r="9716" spans="1:3">
      <c r="A9716" s="19"/>
      <c r="B9716" s="19"/>
      <c r="C9716" s="10"/>
    </row>
    <row r="9717" spans="1:3">
      <c r="A9717" s="19"/>
      <c r="B9717" s="19"/>
      <c r="C9717" s="10"/>
    </row>
    <row r="9718" spans="1:3">
      <c r="A9718" s="19"/>
      <c r="B9718" s="19"/>
      <c r="C9718" s="10"/>
    </row>
    <row r="9719" spans="1:3">
      <c r="A9719" s="19"/>
      <c r="B9719" s="19"/>
      <c r="C9719" s="10"/>
    </row>
    <row r="9720" spans="1:3">
      <c r="A9720" s="19"/>
      <c r="B9720" s="19"/>
      <c r="C9720" s="10"/>
    </row>
    <row r="9721" spans="1:3">
      <c r="A9721" s="19"/>
      <c r="B9721" s="19"/>
      <c r="C9721" s="10"/>
    </row>
    <row r="9722" spans="1:3">
      <c r="A9722" s="19"/>
      <c r="B9722" s="19"/>
      <c r="C9722" s="10"/>
    </row>
    <row r="9723" spans="1:3">
      <c r="A9723" s="19"/>
      <c r="B9723" s="19"/>
      <c r="C9723" s="10"/>
    </row>
    <row r="9724" spans="1:3">
      <c r="A9724" s="19"/>
      <c r="B9724" s="19"/>
      <c r="C9724" s="10"/>
    </row>
    <row r="9725" spans="1:3">
      <c r="A9725" s="19"/>
      <c r="B9725" s="19"/>
      <c r="C9725" s="10"/>
    </row>
    <row r="9726" spans="1:3">
      <c r="A9726" s="19"/>
      <c r="B9726" s="19"/>
      <c r="C9726" s="10"/>
    </row>
    <row r="9727" spans="1:3">
      <c r="A9727" s="19"/>
      <c r="B9727" s="19"/>
      <c r="C9727" s="10"/>
    </row>
    <row r="9728" spans="1:3">
      <c r="A9728" s="19"/>
      <c r="B9728" s="19"/>
      <c r="C9728" s="10"/>
    </row>
    <row r="9729" spans="1:3">
      <c r="A9729" s="19"/>
      <c r="B9729" s="19"/>
      <c r="C9729" s="10"/>
    </row>
    <row r="9730" spans="1:3">
      <c r="A9730" s="19"/>
      <c r="B9730" s="19"/>
      <c r="C9730" s="10"/>
    </row>
    <row r="9731" spans="1:3">
      <c r="A9731" s="19"/>
      <c r="B9731" s="19"/>
      <c r="C9731" s="10"/>
    </row>
    <row r="9732" spans="1:3">
      <c r="A9732" s="19"/>
      <c r="B9732" s="19"/>
      <c r="C9732" s="10"/>
    </row>
    <row r="9733" spans="1:3">
      <c r="A9733" s="19"/>
      <c r="B9733" s="19"/>
      <c r="C9733" s="10"/>
    </row>
    <row r="9734" spans="1:3">
      <c r="A9734" s="19"/>
      <c r="B9734" s="19"/>
      <c r="C9734" s="10"/>
    </row>
    <row r="9735" spans="1:3">
      <c r="A9735" s="19"/>
      <c r="B9735" s="19"/>
      <c r="C9735" s="10"/>
    </row>
    <row r="9736" spans="1:3">
      <c r="A9736" s="19"/>
      <c r="B9736" s="19"/>
      <c r="C9736" s="10"/>
    </row>
    <row r="9737" spans="1:3">
      <c r="A9737" s="19"/>
      <c r="B9737" s="19"/>
      <c r="C9737" s="10"/>
    </row>
    <row r="9738" spans="1:3">
      <c r="A9738" s="19"/>
      <c r="B9738" s="19"/>
      <c r="C9738" s="10"/>
    </row>
    <row r="9739" spans="1:3">
      <c r="A9739" s="19"/>
      <c r="B9739" s="19"/>
      <c r="C9739" s="10"/>
    </row>
    <row r="9740" spans="1:3">
      <c r="A9740" s="19"/>
      <c r="B9740" s="19"/>
      <c r="C9740" s="10"/>
    </row>
    <row r="9741" spans="1:3">
      <c r="A9741" s="19"/>
      <c r="B9741" s="19"/>
      <c r="C9741" s="10"/>
    </row>
    <row r="9742" spans="1:3">
      <c r="A9742" s="19"/>
      <c r="B9742" s="19"/>
      <c r="C9742" s="10"/>
    </row>
    <row r="9743" spans="1:3">
      <c r="A9743" s="19"/>
      <c r="B9743" s="19"/>
      <c r="C9743" s="10"/>
    </row>
    <row r="9744" spans="1:3">
      <c r="A9744" s="19"/>
      <c r="B9744" s="19"/>
      <c r="C9744" s="10"/>
    </row>
    <row r="9745" spans="1:3">
      <c r="A9745" s="19"/>
      <c r="B9745" s="19"/>
      <c r="C9745" s="10"/>
    </row>
    <row r="9746" spans="1:3">
      <c r="A9746" s="19"/>
      <c r="B9746" s="19"/>
      <c r="C9746" s="10"/>
    </row>
    <row r="9747" spans="1:3">
      <c r="A9747" s="19"/>
      <c r="B9747" s="19"/>
      <c r="C9747" s="10"/>
    </row>
    <row r="9748" spans="1:3">
      <c r="A9748" s="19"/>
      <c r="B9748" s="19"/>
      <c r="C9748" s="10"/>
    </row>
    <row r="9749" spans="1:3">
      <c r="A9749" s="19"/>
      <c r="B9749" s="19"/>
      <c r="C9749" s="10"/>
    </row>
    <row r="9750" spans="1:3">
      <c r="A9750" s="19"/>
      <c r="B9750" s="19"/>
      <c r="C9750" s="10"/>
    </row>
    <row r="9751" spans="1:3">
      <c r="A9751" s="19"/>
      <c r="B9751" s="19"/>
      <c r="C9751" s="10"/>
    </row>
    <row r="9752" spans="1:3">
      <c r="A9752" s="19"/>
      <c r="B9752" s="19"/>
      <c r="C9752" s="10"/>
    </row>
    <row r="9753" spans="1:3">
      <c r="A9753" s="19"/>
      <c r="B9753" s="19"/>
      <c r="C9753" s="10"/>
    </row>
    <row r="9754" spans="1:3">
      <c r="A9754" s="19"/>
      <c r="B9754" s="19"/>
      <c r="C9754" s="10"/>
    </row>
    <row r="9755" spans="1:3">
      <c r="A9755" s="19"/>
      <c r="B9755" s="19"/>
      <c r="C9755" s="10"/>
    </row>
    <row r="9756" spans="1:3">
      <c r="A9756" s="19"/>
      <c r="B9756" s="19"/>
      <c r="C9756" s="10"/>
    </row>
    <row r="9757" spans="1:3">
      <c r="A9757" s="19"/>
      <c r="B9757" s="19"/>
      <c r="C9757" s="10"/>
    </row>
    <row r="9758" spans="1:3">
      <c r="A9758" s="19"/>
      <c r="B9758" s="19"/>
      <c r="C9758" s="10"/>
    </row>
    <row r="9759" spans="1:3">
      <c r="A9759" s="19"/>
      <c r="B9759" s="19"/>
      <c r="C9759" s="10"/>
    </row>
    <row r="9760" spans="1:3">
      <c r="A9760" s="19"/>
      <c r="B9760" s="19"/>
      <c r="C9760" s="10"/>
    </row>
    <row r="9761" spans="1:3">
      <c r="A9761" s="19"/>
      <c r="B9761" s="19"/>
      <c r="C9761" s="10"/>
    </row>
    <row r="9762" spans="1:3">
      <c r="A9762" s="19"/>
      <c r="B9762" s="19"/>
      <c r="C9762" s="10"/>
    </row>
    <row r="9763" spans="1:3">
      <c r="A9763" s="19"/>
      <c r="B9763" s="19"/>
      <c r="C9763" s="10"/>
    </row>
    <row r="9764" spans="1:3">
      <c r="A9764" s="19"/>
      <c r="B9764" s="19"/>
      <c r="C9764" s="10"/>
    </row>
    <row r="9765" spans="1:3">
      <c r="A9765" s="19"/>
      <c r="B9765" s="19"/>
      <c r="C9765" s="10"/>
    </row>
    <row r="9766" spans="1:3">
      <c r="A9766" s="19"/>
      <c r="B9766" s="19"/>
      <c r="C9766" s="10"/>
    </row>
    <row r="9767" spans="1:3">
      <c r="A9767" s="19"/>
      <c r="B9767" s="19"/>
      <c r="C9767" s="10"/>
    </row>
    <row r="9768" spans="1:3">
      <c r="A9768" s="19"/>
      <c r="B9768" s="19"/>
      <c r="C9768" s="10"/>
    </row>
    <row r="9769" spans="1:3">
      <c r="A9769" s="19"/>
      <c r="B9769" s="19"/>
      <c r="C9769" s="10"/>
    </row>
    <row r="9770" spans="1:3">
      <c r="A9770" s="19"/>
      <c r="B9770" s="19"/>
      <c r="C9770" s="10"/>
    </row>
    <row r="9771" spans="1:3">
      <c r="A9771" s="19"/>
      <c r="B9771" s="19"/>
      <c r="C9771" s="10"/>
    </row>
    <row r="9772" spans="1:3">
      <c r="A9772" s="19"/>
      <c r="B9772" s="19"/>
      <c r="C9772" s="10"/>
    </row>
    <row r="9773" spans="1:3">
      <c r="A9773" s="19"/>
      <c r="B9773" s="19"/>
      <c r="C9773" s="10"/>
    </row>
    <row r="9774" spans="1:3">
      <c r="A9774" s="19"/>
      <c r="B9774" s="19"/>
      <c r="C9774" s="10"/>
    </row>
    <row r="9775" spans="1:3">
      <c r="A9775" s="19"/>
      <c r="B9775" s="19"/>
      <c r="C9775" s="10"/>
    </row>
    <row r="9776" spans="1:3">
      <c r="A9776" s="19"/>
      <c r="B9776" s="19"/>
      <c r="C9776" s="10"/>
    </row>
    <row r="9777" spans="1:3">
      <c r="A9777" s="19"/>
      <c r="B9777" s="19"/>
      <c r="C9777" s="10"/>
    </row>
    <row r="9778" spans="1:3">
      <c r="A9778" s="19"/>
      <c r="B9778" s="19"/>
      <c r="C9778" s="10"/>
    </row>
    <row r="9779" spans="1:3">
      <c r="A9779" s="19"/>
      <c r="B9779" s="19"/>
      <c r="C9779" s="10"/>
    </row>
    <row r="9780" spans="1:3">
      <c r="A9780" s="19"/>
      <c r="B9780" s="19"/>
      <c r="C9780" s="10"/>
    </row>
    <row r="9781" spans="1:3">
      <c r="A9781" s="19"/>
      <c r="B9781" s="19"/>
      <c r="C9781" s="10"/>
    </row>
    <row r="9782" spans="1:3">
      <c r="A9782" s="19"/>
      <c r="B9782" s="19"/>
      <c r="C9782" s="10"/>
    </row>
    <row r="9783" spans="1:3">
      <c r="A9783" s="19"/>
      <c r="B9783" s="19"/>
      <c r="C9783" s="10"/>
    </row>
    <row r="9784" spans="1:3">
      <c r="A9784" s="19"/>
      <c r="B9784" s="19"/>
      <c r="C9784" s="10"/>
    </row>
    <row r="9785" spans="1:3">
      <c r="A9785" s="19"/>
      <c r="B9785" s="19"/>
      <c r="C9785" s="10"/>
    </row>
    <row r="9786" spans="1:3">
      <c r="A9786" s="19"/>
      <c r="B9786" s="19"/>
      <c r="C9786" s="10"/>
    </row>
    <row r="9787" spans="1:3">
      <c r="A9787" s="19"/>
      <c r="B9787" s="19"/>
      <c r="C9787" s="10"/>
    </row>
    <row r="9788" spans="1:3">
      <c r="A9788" s="19"/>
      <c r="B9788" s="19"/>
      <c r="C9788" s="10"/>
    </row>
    <row r="9789" spans="1:3">
      <c r="A9789" s="19"/>
      <c r="B9789" s="19"/>
      <c r="C9789" s="10"/>
    </row>
    <row r="9790" spans="1:3">
      <c r="A9790" s="19"/>
      <c r="B9790" s="19"/>
      <c r="C9790" s="10"/>
    </row>
    <row r="9791" spans="1:3">
      <c r="A9791" s="19"/>
      <c r="B9791" s="19"/>
      <c r="C9791" s="10"/>
    </row>
    <row r="9792" spans="1:3">
      <c r="A9792" s="19"/>
      <c r="B9792" s="19"/>
      <c r="C9792" s="10"/>
    </row>
    <row r="9793" spans="1:3">
      <c r="A9793" s="19"/>
      <c r="B9793" s="19"/>
      <c r="C9793" s="10"/>
    </row>
    <row r="9794" spans="1:3">
      <c r="A9794" s="19"/>
      <c r="B9794" s="19"/>
      <c r="C9794" s="10"/>
    </row>
    <row r="9795" spans="1:3">
      <c r="A9795" s="19"/>
      <c r="B9795" s="19"/>
      <c r="C9795" s="10"/>
    </row>
    <row r="9796" spans="1:3">
      <c r="A9796" s="19"/>
      <c r="B9796" s="19"/>
      <c r="C9796" s="10"/>
    </row>
    <row r="9797" spans="1:3">
      <c r="A9797" s="19"/>
      <c r="B9797" s="19"/>
      <c r="C9797" s="10"/>
    </row>
    <row r="9798" spans="1:3">
      <c r="A9798" s="19"/>
      <c r="B9798" s="19"/>
      <c r="C9798" s="10"/>
    </row>
    <row r="9799" spans="1:3">
      <c r="A9799" s="19"/>
      <c r="B9799" s="19"/>
      <c r="C9799" s="10"/>
    </row>
    <row r="9800" spans="1:3">
      <c r="A9800" s="19"/>
      <c r="B9800" s="19"/>
      <c r="C9800" s="10"/>
    </row>
    <row r="9801" spans="1:3">
      <c r="A9801" s="19"/>
      <c r="B9801" s="19"/>
      <c r="C9801" s="10"/>
    </row>
    <row r="9802" spans="1:3">
      <c r="A9802" s="19"/>
      <c r="B9802" s="19"/>
      <c r="C9802" s="10"/>
    </row>
    <row r="9803" spans="1:3">
      <c r="A9803" s="19"/>
      <c r="B9803" s="19"/>
      <c r="C9803" s="10"/>
    </row>
    <row r="9804" spans="1:3">
      <c r="A9804" s="19"/>
      <c r="B9804" s="19"/>
      <c r="C9804" s="10"/>
    </row>
    <row r="9805" spans="1:3">
      <c r="A9805" s="19"/>
      <c r="B9805" s="19"/>
      <c r="C9805" s="10"/>
    </row>
    <row r="9806" spans="1:3">
      <c r="A9806" s="19"/>
      <c r="B9806" s="19"/>
      <c r="C9806" s="10"/>
    </row>
    <row r="9807" spans="1:3">
      <c r="A9807" s="19"/>
      <c r="B9807" s="19"/>
      <c r="C9807" s="10"/>
    </row>
    <row r="9808" spans="1:3">
      <c r="A9808" s="19"/>
      <c r="B9808" s="19"/>
      <c r="C9808" s="10"/>
    </row>
    <row r="9809" spans="1:3">
      <c r="A9809" s="19"/>
      <c r="B9809" s="19"/>
      <c r="C9809" s="10"/>
    </row>
    <row r="9810" spans="1:3">
      <c r="A9810" s="19"/>
      <c r="B9810" s="19"/>
      <c r="C9810" s="10"/>
    </row>
    <row r="9811" spans="1:3">
      <c r="A9811" s="19"/>
      <c r="B9811" s="19"/>
      <c r="C9811" s="10"/>
    </row>
    <row r="9812" spans="1:3">
      <c r="A9812" s="19"/>
      <c r="B9812" s="19"/>
      <c r="C9812" s="10"/>
    </row>
    <row r="9813" spans="1:3">
      <c r="A9813" s="19"/>
      <c r="B9813" s="19"/>
      <c r="C9813" s="10"/>
    </row>
    <row r="9814" spans="1:3">
      <c r="A9814" s="19"/>
      <c r="B9814" s="19"/>
      <c r="C9814" s="10"/>
    </row>
    <row r="9815" spans="1:3">
      <c r="A9815" s="19"/>
      <c r="B9815" s="19"/>
      <c r="C9815" s="10"/>
    </row>
    <row r="9816" spans="1:3">
      <c r="A9816" s="19"/>
      <c r="B9816" s="19"/>
      <c r="C9816" s="10"/>
    </row>
    <row r="9817" spans="1:3">
      <c r="A9817" s="19"/>
      <c r="B9817" s="19"/>
      <c r="C9817" s="10"/>
    </row>
    <row r="9818" spans="1:3">
      <c r="A9818" s="19"/>
      <c r="B9818" s="19"/>
      <c r="C9818" s="10"/>
    </row>
    <row r="9819" spans="1:3">
      <c r="A9819" s="19"/>
      <c r="B9819" s="19"/>
      <c r="C9819" s="10"/>
    </row>
    <row r="9820" spans="1:3">
      <c r="A9820" s="19"/>
      <c r="B9820" s="19"/>
      <c r="C9820" s="10"/>
    </row>
    <row r="9821" spans="1:3">
      <c r="A9821" s="19"/>
      <c r="B9821" s="19"/>
      <c r="C9821" s="10"/>
    </row>
    <row r="9822" spans="1:3">
      <c r="A9822" s="19"/>
      <c r="B9822" s="19"/>
      <c r="C9822" s="10"/>
    </row>
    <row r="9823" spans="1:3">
      <c r="A9823" s="19"/>
      <c r="B9823" s="19"/>
      <c r="C9823" s="10"/>
    </row>
    <row r="9824" spans="1:3">
      <c r="A9824" s="19"/>
      <c r="B9824" s="19"/>
      <c r="C9824" s="10"/>
    </row>
    <row r="9825" spans="1:3">
      <c r="A9825" s="19"/>
      <c r="B9825" s="19"/>
      <c r="C9825" s="10"/>
    </row>
    <row r="9826" spans="1:3">
      <c r="A9826" s="19"/>
      <c r="B9826" s="19"/>
      <c r="C9826" s="10"/>
    </row>
    <row r="9827" spans="1:3">
      <c r="A9827" s="19"/>
      <c r="B9827" s="19"/>
      <c r="C9827" s="10"/>
    </row>
    <row r="9828" spans="1:3">
      <c r="A9828" s="19"/>
      <c r="B9828" s="19"/>
      <c r="C9828" s="10"/>
    </row>
    <row r="9829" spans="1:3">
      <c r="A9829" s="19"/>
      <c r="B9829" s="19"/>
      <c r="C9829" s="10"/>
    </row>
    <row r="9830" spans="1:3">
      <c r="A9830" s="19"/>
      <c r="B9830" s="19"/>
      <c r="C9830" s="10"/>
    </row>
    <row r="9831" spans="1:3">
      <c r="A9831" s="19"/>
      <c r="B9831" s="19"/>
      <c r="C9831" s="10"/>
    </row>
    <row r="9832" spans="1:3">
      <c r="A9832" s="19"/>
      <c r="B9832" s="19"/>
      <c r="C9832" s="10"/>
    </row>
    <row r="9833" spans="1:3">
      <c r="A9833" s="19"/>
      <c r="B9833" s="19"/>
      <c r="C9833" s="10"/>
    </row>
    <row r="9834" spans="1:3">
      <c r="A9834" s="19"/>
      <c r="B9834" s="19"/>
      <c r="C9834" s="10"/>
    </row>
    <row r="9835" spans="1:3">
      <c r="A9835" s="19"/>
      <c r="B9835" s="19"/>
      <c r="C9835" s="10"/>
    </row>
    <row r="9836" spans="1:3">
      <c r="A9836" s="19"/>
      <c r="B9836" s="19"/>
      <c r="C9836" s="10"/>
    </row>
    <row r="9837" spans="1:3">
      <c r="A9837" s="19"/>
      <c r="B9837" s="19"/>
      <c r="C9837" s="10"/>
    </row>
    <row r="9838" spans="1:3">
      <c r="A9838" s="19"/>
      <c r="B9838" s="19"/>
      <c r="C9838" s="10"/>
    </row>
    <row r="9839" spans="1:3">
      <c r="A9839" s="19"/>
      <c r="B9839" s="19"/>
      <c r="C9839" s="10"/>
    </row>
    <row r="9840" spans="1:3">
      <c r="A9840" s="19"/>
      <c r="B9840" s="19"/>
      <c r="C9840" s="10"/>
    </row>
    <row r="9841" spans="1:3">
      <c r="A9841" s="19"/>
      <c r="B9841" s="19"/>
      <c r="C9841" s="10"/>
    </row>
    <row r="9842" spans="1:3">
      <c r="A9842" s="19"/>
      <c r="B9842" s="19"/>
      <c r="C9842" s="10"/>
    </row>
    <row r="9843" spans="1:3">
      <c r="A9843" s="19"/>
      <c r="B9843" s="19"/>
      <c r="C9843" s="10"/>
    </row>
    <row r="9844" spans="1:3">
      <c r="A9844" s="19"/>
      <c r="B9844" s="19"/>
      <c r="C9844" s="10"/>
    </row>
    <row r="9845" spans="1:3">
      <c r="A9845" s="19"/>
      <c r="B9845" s="19"/>
      <c r="C9845" s="10"/>
    </row>
    <row r="9846" spans="1:3">
      <c r="A9846" s="19"/>
      <c r="B9846" s="19"/>
      <c r="C9846" s="10"/>
    </row>
    <row r="9847" spans="1:3">
      <c r="A9847" s="19"/>
      <c r="B9847" s="19"/>
      <c r="C9847" s="10"/>
    </row>
    <row r="9848" spans="1:3">
      <c r="A9848" s="19"/>
      <c r="B9848" s="19"/>
      <c r="C9848" s="10"/>
    </row>
    <row r="9849" spans="1:3">
      <c r="A9849" s="19"/>
      <c r="B9849" s="19"/>
      <c r="C9849" s="10"/>
    </row>
    <row r="9850" spans="1:3">
      <c r="A9850" s="19"/>
      <c r="B9850" s="19"/>
      <c r="C9850" s="10"/>
    </row>
    <row r="9851" spans="1:3">
      <c r="A9851" s="19"/>
      <c r="B9851" s="19"/>
      <c r="C9851" s="10"/>
    </row>
    <row r="9852" spans="1:3">
      <c r="A9852" s="19"/>
      <c r="B9852" s="19"/>
      <c r="C9852" s="10"/>
    </row>
    <row r="9853" spans="1:3">
      <c r="A9853" s="19"/>
      <c r="B9853" s="19"/>
      <c r="C9853" s="10"/>
    </row>
    <row r="9854" spans="1:3">
      <c r="A9854" s="19"/>
      <c r="B9854" s="19"/>
      <c r="C9854" s="10"/>
    </row>
    <row r="9855" spans="1:3">
      <c r="A9855" s="19"/>
      <c r="B9855" s="19"/>
      <c r="C9855" s="10"/>
    </row>
    <row r="9856" spans="1:3">
      <c r="A9856" s="19"/>
      <c r="B9856" s="19"/>
      <c r="C9856" s="10"/>
    </row>
    <row r="9857" spans="1:3">
      <c r="A9857" s="19"/>
      <c r="B9857" s="19"/>
      <c r="C9857" s="10"/>
    </row>
    <row r="9858" spans="1:3">
      <c r="A9858" s="19"/>
      <c r="B9858" s="19"/>
      <c r="C9858" s="10"/>
    </row>
    <row r="9859" spans="1:3">
      <c r="A9859" s="19"/>
      <c r="B9859" s="19"/>
      <c r="C9859" s="10"/>
    </row>
    <row r="9860" spans="1:3">
      <c r="A9860" s="19"/>
      <c r="B9860" s="19"/>
      <c r="C9860" s="10"/>
    </row>
    <row r="9861" spans="1:3">
      <c r="A9861" s="19"/>
      <c r="B9861" s="19"/>
      <c r="C9861" s="10"/>
    </row>
    <row r="9862" spans="1:3">
      <c r="A9862" s="19"/>
      <c r="B9862" s="19"/>
      <c r="C9862" s="10"/>
    </row>
    <row r="9863" spans="1:3">
      <c r="A9863" s="19"/>
      <c r="B9863" s="19"/>
      <c r="C9863" s="10"/>
    </row>
    <row r="9864" spans="1:3">
      <c r="A9864" s="19"/>
      <c r="B9864" s="19"/>
      <c r="C9864" s="10"/>
    </row>
    <row r="9865" spans="1:3">
      <c r="A9865" s="19"/>
      <c r="B9865" s="19"/>
      <c r="C9865" s="10"/>
    </row>
    <row r="9866" spans="1:3">
      <c r="A9866" s="19"/>
      <c r="B9866" s="19"/>
      <c r="C9866" s="10"/>
    </row>
    <row r="9867" spans="1:3">
      <c r="A9867" s="19"/>
      <c r="B9867" s="19"/>
      <c r="C9867" s="10"/>
    </row>
    <row r="9868" spans="1:3">
      <c r="A9868" s="19"/>
      <c r="B9868" s="19"/>
      <c r="C9868" s="10"/>
    </row>
    <row r="9869" spans="1:3">
      <c r="A9869" s="19"/>
      <c r="B9869" s="19"/>
      <c r="C9869" s="10"/>
    </row>
    <row r="9870" spans="1:3">
      <c r="A9870" s="19"/>
      <c r="B9870" s="19"/>
      <c r="C9870" s="10"/>
    </row>
    <row r="9871" spans="1:3">
      <c r="A9871" s="19"/>
      <c r="B9871" s="19"/>
      <c r="C9871" s="10"/>
    </row>
    <row r="9872" spans="1:3">
      <c r="A9872" s="19"/>
      <c r="B9872" s="19"/>
      <c r="C9872" s="10"/>
    </row>
    <row r="9873" spans="1:3">
      <c r="A9873" s="19"/>
      <c r="B9873" s="19"/>
      <c r="C9873" s="10"/>
    </row>
    <row r="9874" spans="1:3">
      <c r="A9874" s="19"/>
      <c r="B9874" s="19"/>
      <c r="C9874" s="10"/>
    </row>
    <row r="9875" spans="1:3">
      <c r="A9875" s="19"/>
      <c r="B9875" s="19"/>
      <c r="C9875" s="10"/>
    </row>
    <row r="9876" spans="1:3">
      <c r="A9876" s="19"/>
      <c r="B9876" s="19"/>
      <c r="C9876" s="10"/>
    </row>
    <row r="9877" spans="1:3">
      <c r="A9877" s="19"/>
      <c r="B9877" s="19"/>
      <c r="C9877" s="10"/>
    </row>
    <row r="9878" spans="1:3">
      <c r="A9878" s="19"/>
      <c r="B9878" s="19"/>
      <c r="C9878" s="10"/>
    </row>
    <row r="9879" spans="1:3">
      <c r="A9879" s="19"/>
      <c r="B9879" s="19"/>
      <c r="C9879" s="10"/>
    </row>
    <row r="9880" spans="1:3">
      <c r="A9880" s="19"/>
      <c r="B9880" s="19"/>
      <c r="C9880" s="10"/>
    </row>
    <row r="9881" spans="1:3">
      <c r="A9881" s="19"/>
      <c r="B9881" s="19"/>
      <c r="C9881" s="10"/>
    </row>
    <row r="9882" spans="1:3">
      <c r="A9882" s="19"/>
      <c r="B9882" s="19"/>
      <c r="C9882" s="10"/>
    </row>
    <row r="9883" spans="1:3">
      <c r="A9883" s="19"/>
      <c r="B9883" s="19"/>
      <c r="C9883" s="10"/>
    </row>
    <row r="9884" spans="1:3">
      <c r="A9884" s="19"/>
      <c r="B9884" s="19"/>
      <c r="C9884" s="10"/>
    </row>
    <row r="9885" spans="1:3">
      <c r="A9885" s="19"/>
      <c r="B9885" s="19"/>
      <c r="C9885" s="10"/>
    </row>
    <row r="9886" spans="1:3">
      <c r="A9886" s="19"/>
      <c r="B9886" s="19"/>
      <c r="C9886" s="10"/>
    </row>
    <row r="9887" spans="1:3">
      <c r="A9887" s="19"/>
      <c r="B9887" s="19"/>
      <c r="C9887" s="10"/>
    </row>
    <row r="9888" spans="1:3">
      <c r="A9888" s="19"/>
      <c r="B9888" s="19"/>
      <c r="C9888" s="10"/>
    </row>
    <row r="9889" spans="1:3">
      <c r="A9889" s="19"/>
      <c r="B9889" s="19"/>
      <c r="C9889" s="10"/>
    </row>
    <row r="9890" spans="1:3">
      <c r="A9890" s="19"/>
      <c r="B9890" s="19"/>
      <c r="C9890" s="10"/>
    </row>
    <row r="9891" spans="1:3">
      <c r="A9891" s="19"/>
      <c r="B9891" s="19"/>
      <c r="C9891" s="10"/>
    </row>
    <row r="9892" spans="1:3">
      <c r="A9892" s="19"/>
      <c r="B9892" s="19"/>
      <c r="C9892" s="10"/>
    </row>
    <row r="9893" spans="1:3">
      <c r="A9893" s="19"/>
      <c r="B9893" s="19"/>
      <c r="C9893" s="10"/>
    </row>
    <row r="9894" spans="1:3">
      <c r="A9894" s="19"/>
      <c r="B9894" s="19"/>
      <c r="C9894" s="10"/>
    </row>
    <row r="9895" spans="1:3">
      <c r="A9895" s="19"/>
      <c r="B9895" s="19"/>
      <c r="C9895" s="10"/>
    </row>
    <row r="9896" spans="1:3">
      <c r="A9896" s="19"/>
      <c r="B9896" s="19"/>
      <c r="C9896" s="10"/>
    </row>
    <row r="9897" spans="1:3">
      <c r="A9897" s="19"/>
      <c r="B9897" s="19"/>
      <c r="C9897" s="10"/>
    </row>
    <row r="9898" spans="1:3">
      <c r="A9898" s="19"/>
      <c r="B9898" s="19"/>
      <c r="C9898" s="10"/>
    </row>
    <row r="9899" spans="1:3">
      <c r="A9899" s="19"/>
      <c r="B9899" s="19"/>
      <c r="C9899" s="10"/>
    </row>
    <row r="9900" spans="1:3">
      <c r="A9900" s="19"/>
      <c r="B9900" s="19"/>
      <c r="C9900" s="10"/>
    </row>
    <row r="9901" spans="1:3">
      <c r="A9901" s="19"/>
      <c r="B9901" s="19"/>
      <c r="C9901" s="10"/>
    </row>
    <row r="9902" spans="1:3">
      <c r="A9902" s="19"/>
      <c r="B9902" s="19"/>
      <c r="C9902" s="10"/>
    </row>
    <row r="9903" spans="1:3">
      <c r="A9903" s="19"/>
      <c r="B9903" s="19"/>
      <c r="C9903" s="10"/>
    </row>
    <row r="9904" spans="1:3">
      <c r="A9904" s="19"/>
      <c r="B9904" s="19"/>
      <c r="C9904" s="10"/>
    </row>
    <row r="9905" spans="1:3">
      <c r="A9905" s="19"/>
      <c r="B9905" s="19"/>
      <c r="C9905" s="10"/>
    </row>
    <row r="9906" spans="1:3">
      <c r="A9906" s="19"/>
      <c r="B9906" s="19"/>
      <c r="C9906" s="10"/>
    </row>
    <row r="9907" spans="1:3">
      <c r="A9907" s="19"/>
      <c r="B9907" s="19"/>
      <c r="C9907" s="10"/>
    </row>
    <row r="9908" spans="1:3">
      <c r="A9908" s="19"/>
      <c r="B9908" s="19"/>
      <c r="C9908" s="10"/>
    </row>
    <row r="9909" spans="1:3">
      <c r="A9909" s="19"/>
      <c r="B9909" s="19"/>
      <c r="C9909" s="10"/>
    </row>
    <row r="9910" spans="1:3">
      <c r="A9910" s="19"/>
      <c r="B9910" s="19"/>
      <c r="C9910" s="10"/>
    </row>
    <row r="9911" spans="1:3">
      <c r="A9911" s="19"/>
      <c r="B9911" s="19"/>
      <c r="C9911" s="10"/>
    </row>
    <row r="9912" spans="1:3">
      <c r="A9912" s="19"/>
      <c r="B9912" s="19"/>
      <c r="C9912" s="10"/>
    </row>
    <row r="9913" spans="1:3">
      <c r="A9913" s="19"/>
      <c r="B9913" s="19"/>
      <c r="C9913" s="10"/>
    </row>
    <row r="9914" spans="1:3">
      <c r="A9914" s="19"/>
      <c r="B9914" s="19"/>
      <c r="C9914" s="10"/>
    </row>
    <row r="9915" spans="1:3">
      <c r="A9915" s="19"/>
      <c r="B9915" s="19"/>
      <c r="C9915" s="10"/>
    </row>
    <row r="9916" spans="1:3">
      <c r="A9916" s="19"/>
      <c r="B9916" s="19"/>
      <c r="C9916" s="10"/>
    </row>
    <row r="9917" spans="1:3">
      <c r="A9917" s="19"/>
      <c r="B9917" s="19"/>
      <c r="C9917" s="10"/>
    </row>
    <row r="9918" spans="1:3">
      <c r="A9918" s="19"/>
      <c r="B9918" s="19"/>
      <c r="C9918" s="10"/>
    </row>
    <row r="9919" spans="1:3">
      <c r="A9919" s="19"/>
      <c r="B9919" s="19"/>
      <c r="C9919" s="10"/>
    </row>
    <row r="9920" spans="1:3">
      <c r="A9920" s="19"/>
      <c r="B9920" s="19"/>
      <c r="C9920" s="10"/>
    </row>
    <row r="9921" spans="1:3">
      <c r="A9921" s="19"/>
      <c r="B9921" s="19"/>
      <c r="C9921" s="10"/>
    </row>
    <row r="9922" spans="1:3">
      <c r="A9922" s="19"/>
      <c r="B9922" s="19"/>
      <c r="C9922" s="10"/>
    </row>
    <row r="9923" spans="1:3">
      <c r="A9923" s="19"/>
      <c r="B9923" s="19"/>
      <c r="C9923" s="10"/>
    </row>
    <row r="9924" spans="1:3">
      <c r="A9924" s="19"/>
      <c r="B9924" s="19"/>
      <c r="C9924" s="10"/>
    </row>
    <row r="9925" spans="1:3">
      <c r="A9925" s="19"/>
      <c r="B9925" s="19"/>
      <c r="C9925" s="10"/>
    </row>
    <row r="9926" spans="1:3">
      <c r="A9926" s="19"/>
      <c r="B9926" s="19"/>
      <c r="C9926" s="10"/>
    </row>
    <row r="9927" spans="1:3">
      <c r="A9927" s="19"/>
      <c r="B9927" s="19"/>
      <c r="C9927" s="10"/>
    </row>
    <row r="9928" spans="1:3">
      <c r="A9928" s="19"/>
      <c r="B9928" s="19"/>
      <c r="C9928" s="10"/>
    </row>
    <row r="9929" spans="1:3">
      <c r="A9929" s="19"/>
      <c r="B9929" s="19"/>
      <c r="C9929" s="10"/>
    </row>
    <row r="9930" spans="1:3">
      <c r="A9930" s="19"/>
      <c r="B9930" s="19"/>
      <c r="C9930" s="10"/>
    </row>
    <row r="9931" spans="1:3">
      <c r="A9931" s="19"/>
      <c r="B9931" s="19"/>
      <c r="C9931" s="10"/>
    </row>
    <row r="9932" spans="1:3">
      <c r="A9932" s="19"/>
      <c r="B9932" s="19"/>
      <c r="C9932" s="10"/>
    </row>
    <row r="9933" spans="1:3">
      <c r="A9933" s="19"/>
      <c r="B9933" s="19"/>
      <c r="C9933" s="10"/>
    </row>
    <row r="9934" spans="1:3">
      <c r="A9934" s="19"/>
      <c r="B9934" s="19"/>
      <c r="C9934" s="10"/>
    </row>
    <row r="9935" spans="1:3">
      <c r="A9935" s="19"/>
      <c r="B9935" s="19"/>
      <c r="C9935" s="10"/>
    </row>
    <row r="9936" spans="1:3">
      <c r="A9936" s="19"/>
      <c r="B9936" s="19"/>
      <c r="C9936" s="10"/>
    </row>
    <row r="9937" spans="1:3">
      <c r="A9937" s="19"/>
      <c r="B9937" s="19"/>
      <c r="C9937" s="10"/>
    </row>
    <row r="9938" spans="1:3">
      <c r="A9938" s="19"/>
      <c r="B9938" s="19"/>
      <c r="C9938" s="10"/>
    </row>
    <row r="9939" spans="1:3">
      <c r="A9939" s="19"/>
      <c r="B9939" s="19"/>
      <c r="C9939" s="10"/>
    </row>
    <row r="9940" spans="1:3">
      <c r="A9940" s="19"/>
      <c r="B9940" s="19"/>
      <c r="C9940" s="10"/>
    </row>
    <row r="9941" spans="1:3">
      <c r="A9941" s="19"/>
      <c r="B9941" s="19"/>
      <c r="C9941" s="10"/>
    </row>
    <row r="9942" spans="1:3">
      <c r="A9942" s="19"/>
      <c r="B9942" s="19"/>
      <c r="C9942" s="10"/>
    </row>
    <row r="9943" spans="1:3">
      <c r="A9943" s="19"/>
      <c r="B9943" s="19"/>
      <c r="C9943" s="10"/>
    </row>
    <row r="9944" spans="1:3">
      <c r="A9944" s="19"/>
      <c r="B9944" s="19"/>
      <c r="C9944" s="10"/>
    </row>
    <row r="9945" spans="1:3">
      <c r="A9945" s="19"/>
      <c r="B9945" s="19"/>
      <c r="C9945" s="10"/>
    </row>
    <row r="9946" spans="1:3">
      <c r="A9946" s="19"/>
      <c r="B9946" s="19"/>
      <c r="C9946" s="10"/>
    </row>
    <row r="9947" spans="1:3">
      <c r="A9947" s="19"/>
      <c r="B9947" s="19"/>
      <c r="C9947" s="10"/>
    </row>
    <row r="9948" spans="1:3">
      <c r="A9948" s="19"/>
      <c r="B9948" s="19"/>
      <c r="C9948" s="10"/>
    </row>
    <row r="9949" spans="1:3">
      <c r="A9949" s="19"/>
      <c r="B9949" s="19"/>
      <c r="C9949" s="10"/>
    </row>
    <row r="9950" spans="1:3">
      <c r="A9950" s="19"/>
      <c r="B9950" s="19"/>
      <c r="C9950" s="10"/>
    </row>
    <row r="9951" spans="1:3">
      <c r="A9951" s="19"/>
      <c r="B9951" s="19"/>
      <c r="C9951" s="10"/>
    </row>
    <row r="9952" spans="1:3">
      <c r="A9952" s="19"/>
      <c r="B9952" s="19"/>
      <c r="C9952" s="10"/>
    </row>
    <row r="9953" spans="1:3">
      <c r="A9953" s="19"/>
      <c r="B9953" s="19"/>
      <c r="C9953" s="10"/>
    </row>
    <row r="9954" spans="1:3">
      <c r="A9954" s="19"/>
      <c r="B9954" s="19"/>
      <c r="C9954" s="10"/>
    </row>
    <row r="9955" spans="1:3">
      <c r="A9955" s="19"/>
      <c r="B9955" s="19"/>
      <c r="C9955" s="10"/>
    </row>
    <row r="9956" spans="1:3">
      <c r="A9956" s="19"/>
      <c r="B9956" s="19"/>
      <c r="C9956" s="10"/>
    </row>
    <row r="9957" spans="1:3">
      <c r="A9957" s="19"/>
      <c r="B9957" s="19"/>
      <c r="C9957" s="10"/>
    </row>
    <row r="9958" spans="1:3">
      <c r="A9958" s="19"/>
      <c r="B9958" s="19"/>
      <c r="C9958" s="10"/>
    </row>
    <row r="9959" spans="1:3">
      <c r="A9959" s="19"/>
      <c r="B9959" s="19"/>
      <c r="C9959" s="10"/>
    </row>
    <row r="9960" spans="1:3">
      <c r="A9960" s="19"/>
      <c r="B9960" s="19"/>
      <c r="C9960" s="10"/>
    </row>
    <row r="9961" spans="1:3">
      <c r="A9961" s="19"/>
      <c r="B9961" s="19"/>
      <c r="C9961" s="10"/>
    </row>
    <row r="9962" spans="1:3">
      <c r="A9962" s="19"/>
      <c r="B9962" s="19"/>
      <c r="C9962" s="10"/>
    </row>
    <row r="9963" spans="1:3">
      <c r="A9963" s="19"/>
      <c r="B9963" s="19"/>
      <c r="C9963" s="10"/>
    </row>
    <row r="9964" spans="1:3">
      <c r="A9964" s="19"/>
      <c r="B9964" s="19"/>
      <c r="C9964" s="10"/>
    </row>
    <row r="9965" spans="1:3">
      <c r="A9965" s="19"/>
      <c r="B9965" s="19"/>
      <c r="C9965" s="10"/>
    </row>
    <row r="9966" spans="1:3">
      <c r="A9966" s="19"/>
      <c r="B9966" s="19"/>
      <c r="C9966" s="10"/>
    </row>
    <row r="9967" spans="1:3">
      <c r="A9967" s="19"/>
      <c r="B9967" s="19"/>
      <c r="C9967" s="10"/>
    </row>
    <row r="9968" spans="1:3">
      <c r="A9968" s="19"/>
      <c r="B9968" s="19"/>
      <c r="C9968" s="10"/>
    </row>
    <row r="9969" spans="1:3">
      <c r="A9969" s="19"/>
      <c r="B9969" s="19"/>
      <c r="C9969" s="10"/>
    </row>
    <row r="9970" spans="1:3">
      <c r="A9970" s="19"/>
      <c r="B9970" s="19"/>
      <c r="C9970" s="10"/>
    </row>
    <row r="9971" spans="1:3">
      <c r="A9971" s="19"/>
      <c r="B9971" s="19"/>
      <c r="C9971" s="10"/>
    </row>
    <row r="9972" spans="1:3">
      <c r="A9972" s="19"/>
      <c r="B9972" s="19"/>
      <c r="C9972" s="10"/>
    </row>
    <row r="9973" spans="1:3">
      <c r="A9973" s="19"/>
      <c r="B9973" s="19"/>
      <c r="C9973" s="10"/>
    </row>
    <row r="9974" spans="1:3">
      <c r="A9974" s="19"/>
      <c r="B9974" s="19"/>
      <c r="C9974" s="10"/>
    </row>
    <row r="9975" spans="1:3">
      <c r="A9975" s="19"/>
      <c r="B9975" s="19"/>
      <c r="C9975" s="10"/>
    </row>
    <row r="9976" spans="1:3">
      <c r="A9976" s="19"/>
      <c r="B9976" s="19"/>
      <c r="C9976" s="10"/>
    </row>
    <row r="9977" spans="1:3">
      <c r="A9977" s="19"/>
      <c r="B9977" s="19"/>
      <c r="C9977" s="10"/>
    </row>
    <row r="9978" spans="1:3">
      <c r="A9978" s="19"/>
      <c r="B9978" s="19"/>
      <c r="C9978" s="10"/>
    </row>
    <row r="9979" spans="1:3">
      <c r="A9979" s="19"/>
      <c r="B9979" s="19"/>
      <c r="C9979" s="10"/>
    </row>
    <row r="9980" spans="1:3">
      <c r="A9980" s="19"/>
      <c r="B9980" s="19"/>
      <c r="C9980" s="10"/>
    </row>
    <row r="9981" spans="1:3">
      <c r="A9981" s="19"/>
      <c r="B9981" s="19"/>
      <c r="C9981" s="10"/>
    </row>
    <row r="9982" spans="1:3">
      <c r="A9982" s="19"/>
      <c r="B9982" s="19"/>
      <c r="C9982" s="10"/>
    </row>
    <row r="9983" spans="1:3">
      <c r="A9983" s="19"/>
      <c r="B9983" s="19"/>
      <c r="C9983" s="10"/>
    </row>
    <row r="9984" spans="1:3">
      <c r="A9984" s="19"/>
      <c r="B9984" s="19"/>
      <c r="C9984" s="10"/>
    </row>
    <row r="9985" spans="1:3">
      <c r="A9985" s="19"/>
      <c r="B9985" s="19"/>
      <c r="C9985" s="10"/>
    </row>
    <row r="9986" spans="1:3">
      <c r="A9986" s="19"/>
      <c r="B9986" s="19"/>
      <c r="C9986" s="10"/>
    </row>
    <row r="9987" spans="1:3">
      <c r="A9987" s="19"/>
      <c r="B9987" s="19"/>
      <c r="C9987" s="10"/>
    </row>
    <row r="9988" spans="1:3">
      <c r="A9988" s="19"/>
      <c r="B9988" s="19"/>
      <c r="C9988" s="10"/>
    </row>
    <row r="9989" spans="1:3">
      <c r="A9989" s="19"/>
      <c r="B9989" s="19"/>
      <c r="C9989" s="10"/>
    </row>
    <row r="9990" spans="1:3">
      <c r="A9990" s="19"/>
      <c r="B9990" s="19"/>
      <c r="C9990" s="10"/>
    </row>
    <row r="9991" spans="1:3">
      <c r="A9991" s="19"/>
      <c r="B9991" s="19"/>
      <c r="C9991" s="10"/>
    </row>
    <row r="9992" spans="1:3">
      <c r="A9992" s="19"/>
      <c r="B9992" s="19"/>
      <c r="C9992" s="10"/>
    </row>
    <row r="9993" spans="1:3">
      <c r="A9993" s="19"/>
      <c r="B9993" s="19"/>
      <c r="C9993" s="10"/>
    </row>
    <row r="9994" spans="1:3">
      <c r="A9994" s="19"/>
      <c r="B9994" s="19"/>
      <c r="C9994" s="10"/>
    </row>
    <row r="9995" spans="1:3">
      <c r="A9995" s="19"/>
      <c r="B9995" s="19"/>
      <c r="C9995" s="10"/>
    </row>
    <row r="9996" spans="1:3">
      <c r="A9996" s="19"/>
      <c r="B9996" s="19"/>
      <c r="C9996" s="10"/>
    </row>
    <row r="9997" spans="1:3">
      <c r="A9997" s="19"/>
      <c r="B9997" s="19"/>
      <c r="C9997" s="10"/>
    </row>
    <row r="9998" spans="1:3">
      <c r="A9998" s="19"/>
      <c r="B9998" s="19"/>
      <c r="C9998" s="10"/>
    </row>
    <row r="9999" spans="1:3">
      <c r="A9999" s="19"/>
      <c r="B9999" s="19"/>
      <c r="C9999" s="10"/>
    </row>
    <row r="10000" spans="1:3">
      <c r="A10000" s="19"/>
      <c r="B10000" s="19"/>
      <c r="C10000" s="10"/>
    </row>
    <row r="10001" spans="1:3">
      <c r="A10001" s="19"/>
      <c r="B10001" s="19"/>
      <c r="C10001" s="10"/>
    </row>
    <row r="10002" spans="1:3">
      <c r="A10002" s="19"/>
      <c r="B10002" s="19"/>
      <c r="C10002" s="10"/>
    </row>
    <row r="10003" spans="1:3">
      <c r="A10003" s="19"/>
      <c r="B10003" s="19"/>
      <c r="C10003" s="10"/>
    </row>
    <row r="10004" spans="1:3">
      <c r="A10004" s="19"/>
      <c r="B10004" s="19"/>
      <c r="C10004" s="10"/>
    </row>
    <row r="10005" spans="1:3">
      <c r="A10005" s="19"/>
      <c r="B10005" s="19"/>
      <c r="C10005" s="10"/>
    </row>
    <row r="10006" spans="1:3">
      <c r="A10006" s="19"/>
      <c r="B10006" s="19"/>
      <c r="C10006" s="10"/>
    </row>
    <row r="10007" spans="1:3">
      <c r="A10007" s="19"/>
      <c r="B10007" s="19"/>
      <c r="C10007" s="10"/>
    </row>
    <row r="10008" spans="1:3">
      <c r="A10008" s="19"/>
      <c r="B10008" s="19"/>
      <c r="C10008" s="10"/>
    </row>
    <row r="10009" spans="1:3">
      <c r="A10009" s="19"/>
      <c r="B10009" s="19"/>
      <c r="C10009" s="10"/>
    </row>
    <row r="10010" spans="1:3">
      <c r="A10010" s="19"/>
      <c r="B10010" s="19"/>
      <c r="C10010" s="10"/>
    </row>
    <row r="10011" spans="1:3">
      <c r="A10011" s="19"/>
      <c r="B10011" s="19"/>
      <c r="C10011" s="10"/>
    </row>
    <row r="10012" spans="1:3">
      <c r="A10012" s="19"/>
      <c r="B10012" s="19"/>
      <c r="C10012" s="10"/>
    </row>
    <row r="10013" spans="1:3">
      <c r="A10013" s="19"/>
      <c r="B10013" s="19"/>
      <c r="C10013" s="10"/>
    </row>
    <row r="10014" spans="1:3">
      <c r="A10014" s="19"/>
      <c r="B10014" s="19"/>
      <c r="C10014" s="10"/>
    </row>
    <row r="10015" spans="1:3">
      <c r="A10015" s="19"/>
      <c r="B10015" s="19"/>
      <c r="C10015" s="10"/>
    </row>
    <row r="10016" spans="1:3">
      <c r="A10016" s="19"/>
      <c r="B10016" s="19"/>
      <c r="C10016" s="10"/>
    </row>
    <row r="10017" spans="1:3">
      <c r="A10017" s="19"/>
      <c r="B10017" s="19"/>
      <c r="C10017" s="10"/>
    </row>
    <row r="10018" spans="1:3">
      <c r="A10018" s="19"/>
      <c r="B10018" s="19"/>
      <c r="C10018" s="10"/>
    </row>
    <row r="10019" spans="1:3">
      <c r="A10019" s="19"/>
      <c r="B10019" s="19"/>
      <c r="C10019" s="10"/>
    </row>
    <row r="10020" spans="1:3">
      <c r="A10020" s="19"/>
      <c r="B10020" s="19"/>
      <c r="C10020" s="10"/>
    </row>
    <row r="10021" spans="1:3">
      <c r="A10021" s="19"/>
      <c r="B10021" s="19"/>
      <c r="C10021" s="10"/>
    </row>
    <row r="10022" spans="1:3">
      <c r="A10022" s="19"/>
      <c r="B10022" s="19"/>
      <c r="C10022" s="10"/>
    </row>
    <row r="10023" spans="1:3">
      <c r="A10023" s="19"/>
      <c r="B10023" s="19"/>
      <c r="C10023" s="10"/>
    </row>
    <row r="10024" spans="1:3">
      <c r="A10024" s="19"/>
      <c r="B10024" s="19"/>
      <c r="C10024" s="10"/>
    </row>
    <row r="10025" spans="1:3">
      <c r="A10025" s="19"/>
      <c r="B10025" s="19"/>
      <c r="C10025" s="10"/>
    </row>
    <row r="10026" spans="1:3">
      <c r="A10026" s="19"/>
      <c r="B10026" s="19"/>
      <c r="C10026" s="10"/>
    </row>
    <row r="10027" spans="1:3">
      <c r="A10027" s="19"/>
      <c r="B10027" s="19"/>
      <c r="C10027" s="10"/>
    </row>
    <row r="10028" spans="1:3">
      <c r="A10028" s="19"/>
      <c r="B10028" s="19"/>
      <c r="C10028" s="10"/>
    </row>
    <row r="10029" spans="1:3">
      <c r="A10029" s="19"/>
      <c r="B10029" s="19"/>
      <c r="C10029" s="10"/>
    </row>
    <row r="10030" spans="1:3">
      <c r="A10030" s="19"/>
      <c r="B10030" s="19"/>
      <c r="C10030" s="10"/>
    </row>
    <row r="10031" spans="1:3">
      <c r="A10031" s="19"/>
      <c r="B10031" s="19"/>
      <c r="C10031" s="10"/>
    </row>
    <row r="10032" spans="1:3">
      <c r="A10032" s="19"/>
      <c r="B10032" s="19"/>
      <c r="C10032" s="10"/>
    </row>
    <row r="10033" spans="1:3">
      <c r="A10033" s="19"/>
      <c r="B10033" s="19"/>
      <c r="C10033" s="10"/>
    </row>
    <row r="10034" spans="1:3">
      <c r="A10034" s="19"/>
      <c r="B10034" s="19"/>
      <c r="C10034" s="10"/>
    </row>
    <row r="10035" spans="1:3">
      <c r="A10035" s="19"/>
      <c r="B10035" s="19"/>
      <c r="C10035" s="10"/>
    </row>
    <row r="10036" spans="1:3">
      <c r="A10036" s="19"/>
      <c r="B10036" s="19"/>
      <c r="C10036" s="10"/>
    </row>
    <row r="10037" spans="1:3">
      <c r="A10037" s="19"/>
      <c r="B10037" s="19"/>
      <c r="C10037" s="10"/>
    </row>
    <row r="10038" spans="1:3">
      <c r="A10038" s="19"/>
      <c r="B10038" s="19"/>
      <c r="C10038" s="10"/>
    </row>
    <row r="10039" spans="1:3">
      <c r="A10039" s="19"/>
      <c r="B10039" s="19"/>
      <c r="C10039" s="10"/>
    </row>
    <row r="10040" spans="1:3">
      <c r="A10040" s="19"/>
      <c r="B10040" s="19"/>
      <c r="C10040" s="10"/>
    </row>
    <row r="10041" spans="1:3">
      <c r="A10041" s="19"/>
      <c r="B10041" s="19"/>
      <c r="C10041" s="10"/>
    </row>
    <row r="10042" spans="1:3">
      <c r="A10042" s="19"/>
      <c r="B10042" s="19"/>
      <c r="C10042" s="10"/>
    </row>
    <row r="10043" spans="1:3">
      <c r="A10043" s="19"/>
      <c r="B10043" s="19"/>
      <c r="C10043" s="10"/>
    </row>
    <row r="10044" spans="1:3">
      <c r="A10044" s="19"/>
      <c r="B10044" s="19"/>
      <c r="C10044" s="10"/>
    </row>
    <row r="10045" spans="1:3">
      <c r="A10045" s="19"/>
      <c r="B10045" s="19"/>
      <c r="C10045" s="10"/>
    </row>
    <row r="10046" spans="1:3">
      <c r="A10046" s="19"/>
      <c r="B10046" s="19"/>
      <c r="C10046" s="10"/>
    </row>
    <row r="10047" spans="1:3">
      <c r="A10047" s="19"/>
      <c r="B10047" s="19"/>
      <c r="C10047" s="10"/>
    </row>
    <row r="10048" spans="1:3">
      <c r="A10048" s="19"/>
      <c r="B10048" s="19"/>
      <c r="C10048" s="10"/>
    </row>
    <row r="10049" spans="1:3">
      <c r="A10049" s="19"/>
      <c r="B10049" s="19"/>
      <c r="C10049" s="10"/>
    </row>
    <row r="10050" spans="1:3">
      <c r="A10050" s="19"/>
      <c r="B10050" s="19"/>
      <c r="C10050" s="10"/>
    </row>
    <row r="10051" spans="1:3">
      <c r="A10051" s="19"/>
      <c r="B10051" s="19"/>
      <c r="C10051" s="10"/>
    </row>
    <row r="10052" spans="1:3">
      <c r="A10052" s="19"/>
      <c r="B10052" s="19"/>
      <c r="C10052" s="10"/>
    </row>
    <row r="10053" spans="1:3">
      <c r="A10053" s="19"/>
      <c r="B10053" s="19"/>
      <c r="C10053" s="10"/>
    </row>
    <row r="10054" spans="1:3">
      <c r="A10054" s="19"/>
      <c r="B10054" s="19"/>
      <c r="C10054" s="10"/>
    </row>
    <row r="10055" spans="1:3">
      <c r="A10055" s="19"/>
      <c r="B10055" s="19"/>
      <c r="C10055" s="10"/>
    </row>
    <row r="10056" spans="1:3">
      <c r="A10056" s="19"/>
      <c r="B10056" s="19"/>
      <c r="C10056" s="10"/>
    </row>
    <row r="10057" spans="1:3">
      <c r="A10057" s="19"/>
      <c r="B10057" s="19"/>
      <c r="C10057" s="10"/>
    </row>
    <row r="10058" spans="1:3">
      <c r="A10058" s="19"/>
      <c r="B10058" s="19"/>
      <c r="C10058" s="10"/>
    </row>
    <row r="10059" spans="1:3">
      <c r="A10059" s="19"/>
      <c r="B10059" s="19"/>
      <c r="C10059" s="10"/>
    </row>
    <row r="10060" spans="1:3">
      <c r="A10060" s="19"/>
      <c r="B10060" s="19"/>
      <c r="C10060" s="10"/>
    </row>
    <row r="10061" spans="1:3">
      <c r="A10061" s="19"/>
      <c r="B10061" s="19"/>
      <c r="C10061" s="10"/>
    </row>
    <row r="10062" spans="1:3">
      <c r="A10062" s="19"/>
      <c r="B10062" s="19"/>
      <c r="C10062" s="10"/>
    </row>
    <row r="10063" spans="1:3">
      <c r="A10063" s="19"/>
      <c r="B10063" s="19"/>
      <c r="C10063" s="10"/>
    </row>
    <row r="10064" spans="1:3">
      <c r="A10064" s="19"/>
      <c r="B10064" s="19"/>
      <c r="C10064" s="10"/>
    </row>
    <row r="10065" spans="1:3">
      <c r="A10065" s="19"/>
      <c r="B10065" s="19"/>
      <c r="C10065" s="10"/>
    </row>
    <row r="10066" spans="1:3">
      <c r="A10066" s="19"/>
      <c r="B10066" s="19"/>
      <c r="C10066" s="10"/>
    </row>
    <row r="10067" spans="1:3">
      <c r="A10067" s="19"/>
      <c r="B10067" s="19"/>
      <c r="C10067" s="10"/>
    </row>
    <row r="10068" spans="1:3">
      <c r="A10068" s="19"/>
      <c r="B10068" s="19"/>
      <c r="C10068" s="10"/>
    </row>
    <row r="10069" spans="1:3">
      <c r="A10069" s="19"/>
      <c r="B10069" s="19"/>
      <c r="C10069" s="10"/>
    </row>
    <row r="10070" spans="1:3">
      <c r="A10070" s="19"/>
      <c r="B10070" s="19"/>
      <c r="C10070" s="10"/>
    </row>
    <row r="10071" spans="1:3">
      <c r="A10071" s="19"/>
      <c r="B10071" s="19"/>
      <c r="C10071" s="10"/>
    </row>
    <row r="10072" spans="1:3">
      <c r="A10072" s="19"/>
      <c r="B10072" s="19"/>
      <c r="C10072" s="10"/>
    </row>
    <row r="10073" spans="1:3">
      <c r="A10073" s="19"/>
      <c r="B10073" s="19"/>
      <c r="C10073" s="10"/>
    </row>
    <row r="10074" spans="1:3">
      <c r="A10074" s="19"/>
      <c r="B10074" s="19"/>
      <c r="C10074" s="10"/>
    </row>
    <row r="10075" spans="1:3">
      <c r="A10075" s="19"/>
      <c r="B10075" s="19"/>
      <c r="C10075" s="10"/>
    </row>
    <row r="10076" spans="1:3">
      <c r="A10076" s="19"/>
      <c r="B10076" s="19"/>
      <c r="C10076" s="10"/>
    </row>
    <row r="10077" spans="1:3">
      <c r="A10077" s="19"/>
      <c r="B10077" s="19"/>
      <c r="C10077" s="10"/>
    </row>
    <row r="10078" spans="1:3">
      <c r="A10078" s="19"/>
      <c r="B10078" s="19"/>
      <c r="C10078" s="10"/>
    </row>
    <row r="10079" spans="1:3">
      <c r="A10079" s="19"/>
      <c r="B10079" s="19"/>
      <c r="C10079" s="10"/>
    </row>
    <row r="10080" spans="1:3">
      <c r="A10080" s="19"/>
      <c r="B10080" s="19"/>
      <c r="C10080" s="10"/>
    </row>
    <row r="10081" spans="1:3">
      <c r="A10081" s="19"/>
      <c r="B10081" s="19"/>
      <c r="C10081" s="10"/>
    </row>
    <row r="10082" spans="1:3">
      <c r="A10082" s="19"/>
      <c r="B10082" s="19"/>
      <c r="C10082" s="10"/>
    </row>
    <row r="10083" spans="1:3">
      <c r="A10083" s="19"/>
      <c r="B10083" s="19"/>
      <c r="C10083" s="10"/>
    </row>
    <row r="10084" spans="1:3">
      <c r="A10084" s="19"/>
      <c r="B10084" s="19"/>
      <c r="C10084" s="10"/>
    </row>
    <row r="10085" spans="1:3">
      <c r="A10085" s="19"/>
      <c r="B10085" s="19"/>
      <c r="C10085" s="10"/>
    </row>
    <row r="10086" spans="1:3">
      <c r="A10086" s="19"/>
      <c r="B10086" s="19"/>
      <c r="C10086" s="10"/>
    </row>
    <row r="10087" spans="1:3">
      <c r="A10087" s="19"/>
      <c r="B10087" s="19"/>
      <c r="C10087" s="10"/>
    </row>
    <row r="10088" spans="1:3">
      <c r="A10088" s="19"/>
      <c r="B10088" s="19"/>
      <c r="C10088" s="10"/>
    </row>
    <row r="10089" spans="1:3">
      <c r="A10089" s="19"/>
      <c r="B10089" s="19"/>
      <c r="C10089" s="10"/>
    </row>
    <row r="10090" spans="1:3">
      <c r="A10090" s="19"/>
      <c r="B10090" s="19"/>
      <c r="C10090" s="10"/>
    </row>
    <row r="10091" spans="1:3">
      <c r="A10091" s="19"/>
      <c r="B10091" s="19"/>
      <c r="C10091" s="10"/>
    </row>
    <row r="10092" spans="1:3">
      <c r="A10092" s="19"/>
      <c r="B10092" s="19"/>
      <c r="C10092" s="10"/>
    </row>
    <row r="10093" spans="1:3">
      <c r="A10093" s="19"/>
      <c r="B10093" s="19"/>
      <c r="C10093" s="10"/>
    </row>
    <row r="10094" spans="1:3">
      <c r="A10094" s="19"/>
      <c r="B10094" s="19"/>
      <c r="C10094" s="10"/>
    </row>
    <row r="10095" spans="1:3">
      <c r="A10095" s="19"/>
      <c r="B10095" s="19"/>
      <c r="C10095" s="10"/>
    </row>
    <row r="10096" spans="1:3">
      <c r="A10096" s="19"/>
      <c r="B10096" s="19"/>
      <c r="C10096" s="10"/>
    </row>
    <row r="10097" spans="1:3">
      <c r="A10097" s="19"/>
      <c r="B10097" s="19"/>
      <c r="C10097" s="10"/>
    </row>
    <row r="10098" spans="1:3">
      <c r="A10098" s="19"/>
      <c r="B10098" s="19"/>
      <c r="C10098" s="10"/>
    </row>
    <row r="10099" spans="1:3">
      <c r="A10099" s="19"/>
      <c r="B10099" s="19"/>
      <c r="C10099" s="10"/>
    </row>
    <row r="10100" spans="1:3">
      <c r="A10100" s="19"/>
      <c r="B10100" s="19"/>
      <c r="C10100" s="10"/>
    </row>
    <row r="10101" spans="1:3">
      <c r="A10101" s="19"/>
      <c r="B10101" s="19"/>
      <c r="C10101" s="10"/>
    </row>
    <row r="10102" spans="1:3">
      <c r="A10102" s="19"/>
      <c r="B10102" s="19"/>
      <c r="C10102" s="10"/>
    </row>
    <row r="10103" spans="1:3">
      <c r="A10103" s="19"/>
      <c r="B10103" s="19"/>
      <c r="C10103" s="10"/>
    </row>
    <row r="10104" spans="1:3">
      <c r="A10104" s="19"/>
      <c r="B10104" s="19"/>
      <c r="C10104" s="10"/>
    </row>
    <row r="10105" spans="1:3">
      <c r="A10105" s="19"/>
      <c r="B10105" s="19"/>
      <c r="C10105" s="10"/>
    </row>
    <row r="10106" spans="1:3">
      <c r="A10106" s="19"/>
      <c r="B10106" s="19"/>
      <c r="C10106" s="10"/>
    </row>
    <row r="10107" spans="1:3">
      <c r="A10107" s="19"/>
      <c r="B10107" s="19"/>
      <c r="C10107" s="10"/>
    </row>
    <row r="10108" spans="1:3">
      <c r="A10108" s="19"/>
      <c r="B10108" s="19"/>
      <c r="C10108" s="10"/>
    </row>
    <row r="10109" spans="1:3">
      <c r="A10109" s="19"/>
      <c r="B10109" s="19"/>
      <c r="C10109" s="10"/>
    </row>
    <row r="10110" spans="1:3">
      <c r="A10110" s="19"/>
      <c r="B10110" s="19"/>
      <c r="C10110" s="10"/>
    </row>
    <row r="10111" spans="1:3">
      <c r="A10111" s="19"/>
      <c r="B10111" s="19"/>
      <c r="C10111" s="10"/>
    </row>
    <row r="10112" spans="1:3">
      <c r="A10112" s="19"/>
      <c r="B10112" s="19"/>
      <c r="C10112" s="10"/>
    </row>
    <row r="10113" spans="1:3">
      <c r="A10113" s="19"/>
      <c r="B10113" s="19"/>
      <c r="C10113" s="10"/>
    </row>
    <row r="10114" spans="1:3">
      <c r="A10114" s="19"/>
      <c r="B10114" s="19"/>
      <c r="C10114" s="10"/>
    </row>
    <row r="10115" spans="1:3">
      <c r="A10115" s="19"/>
      <c r="B10115" s="19"/>
      <c r="C10115" s="10"/>
    </row>
    <row r="10116" spans="1:3">
      <c r="A10116" s="19"/>
      <c r="B10116" s="19"/>
      <c r="C10116" s="10"/>
    </row>
    <row r="10117" spans="1:3">
      <c r="A10117" s="19"/>
      <c r="B10117" s="19"/>
      <c r="C10117" s="10"/>
    </row>
    <row r="10118" spans="1:3">
      <c r="A10118" s="19"/>
      <c r="B10118" s="19"/>
      <c r="C10118" s="10"/>
    </row>
    <row r="10119" spans="1:3">
      <c r="A10119" s="19"/>
      <c r="B10119" s="19"/>
      <c r="C10119" s="10"/>
    </row>
    <row r="10120" spans="1:3">
      <c r="A10120" s="19"/>
      <c r="B10120" s="19"/>
      <c r="C10120" s="10"/>
    </row>
    <row r="10121" spans="1:3">
      <c r="A10121" s="19"/>
      <c r="B10121" s="19"/>
      <c r="C10121" s="10"/>
    </row>
    <row r="10122" spans="1:3">
      <c r="A10122" s="19"/>
      <c r="B10122" s="19"/>
      <c r="C10122" s="10"/>
    </row>
    <row r="10123" spans="1:3">
      <c r="A10123" s="19"/>
      <c r="B10123" s="19"/>
      <c r="C10123" s="10"/>
    </row>
    <row r="10124" spans="1:3">
      <c r="A10124" s="19"/>
      <c r="B10124" s="19"/>
      <c r="C10124" s="10"/>
    </row>
    <row r="10125" spans="1:3">
      <c r="A10125" s="19"/>
      <c r="B10125" s="19"/>
      <c r="C10125" s="10"/>
    </row>
    <row r="10126" spans="1:3">
      <c r="A10126" s="19"/>
      <c r="B10126" s="19"/>
      <c r="C10126" s="10"/>
    </row>
    <row r="10127" spans="1:3">
      <c r="A10127" s="19"/>
      <c r="B10127" s="19"/>
      <c r="C10127" s="10"/>
    </row>
    <row r="10128" spans="1:3">
      <c r="A10128" s="19"/>
      <c r="B10128" s="19"/>
      <c r="C10128" s="10"/>
    </row>
    <row r="10129" spans="1:3">
      <c r="A10129" s="19"/>
      <c r="B10129" s="19"/>
      <c r="C10129" s="10"/>
    </row>
    <row r="10130" spans="1:3">
      <c r="A10130" s="19"/>
      <c r="B10130" s="19"/>
      <c r="C10130" s="10"/>
    </row>
    <row r="10131" spans="1:3">
      <c r="A10131" s="19"/>
      <c r="B10131" s="19"/>
      <c r="C10131" s="10"/>
    </row>
    <row r="10132" spans="1:3">
      <c r="A10132" s="19"/>
      <c r="B10132" s="19"/>
      <c r="C10132" s="10"/>
    </row>
    <row r="10133" spans="1:3">
      <c r="A10133" s="19"/>
      <c r="B10133" s="19"/>
      <c r="C10133" s="10"/>
    </row>
    <row r="10134" spans="1:3">
      <c r="A10134" s="19"/>
      <c r="B10134" s="19"/>
      <c r="C10134" s="10"/>
    </row>
    <row r="10135" spans="1:3">
      <c r="A10135" s="19"/>
      <c r="B10135" s="19"/>
      <c r="C10135" s="10"/>
    </row>
    <row r="10136" spans="1:3">
      <c r="A10136" s="19"/>
      <c r="B10136" s="19"/>
      <c r="C10136" s="10"/>
    </row>
    <row r="10137" spans="1:3">
      <c r="A10137" s="19"/>
      <c r="B10137" s="19"/>
      <c r="C10137" s="10"/>
    </row>
    <row r="10138" spans="1:3">
      <c r="A10138" s="19"/>
      <c r="B10138" s="19"/>
      <c r="C10138" s="10"/>
    </row>
    <row r="10139" spans="1:3">
      <c r="A10139" s="19"/>
      <c r="B10139" s="19"/>
      <c r="C10139" s="10"/>
    </row>
    <row r="10140" spans="1:3">
      <c r="A10140" s="19"/>
      <c r="B10140" s="19"/>
      <c r="C10140" s="10"/>
    </row>
    <row r="10141" spans="1:3">
      <c r="A10141" s="19"/>
      <c r="B10141" s="19"/>
      <c r="C10141" s="10"/>
    </row>
    <row r="10142" spans="1:3">
      <c r="A10142" s="19"/>
      <c r="B10142" s="19"/>
      <c r="C10142" s="10"/>
    </row>
    <row r="10143" spans="1:3">
      <c r="A10143" s="19"/>
      <c r="B10143" s="19"/>
      <c r="C10143" s="10"/>
    </row>
    <row r="10144" spans="1:3">
      <c r="A10144" s="19"/>
      <c r="B10144" s="19"/>
      <c r="C10144" s="10"/>
    </row>
    <row r="10145" spans="1:3">
      <c r="A10145" s="19"/>
      <c r="B10145" s="19"/>
      <c r="C10145" s="10"/>
    </row>
    <row r="10146" spans="1:3">
      <c r="A10146" s="19"/>
      <c r="B10146" s="19"/>
      <c r="C10146" s="10"/>
    </row>
    <row r="10147" spans="1:3">
      <c r="A10147" s="19"/>
      <c r="B10147" s="19"/>
      <c r="C10147" s="10"/>
    </row>
    <row r="10148" spans="1:3">
      <c r="A10148" s="19"/>
      <c r="B10148" s="19"/>
      <c r="C10148" s="10"/>
    </row>
    <row r="10149" spans="1:3">
      <c r="A10149" s="19"/>
      <c r="B10149" s="19"/>
      <c r="C10149" s="10"/>
    </row>
    <row r="10150" spans="1:3">
      <c r="A10150" s="19"/>
      <c r="B10150" s="19"/>
      <c r="C10150" s="10"/>
    </row>
    <row r="10151" spans="1:3">
      <c r="A10151" s="19"/>
      <c r="B10151" s="19"/>
      <c r="C10151" s="10"/>
    </row>
    <row r="10152" spans="1:3">
      <c r="A10152" s="19"/>
      <c r="B10152" s="19"/>
      <c r="C10152" s="10"/>
    </row>
    <row r="10153" spans="1:3">
      <c r="A10153" s="19"/>
      <c r="B10153" s="19"/>
      <c r="C10153" s="10"/>
    </row>
    <row r="10154" spans="1:3">
      <c r="A10154" s="19"/>
      <c r="B10154" s="19"/>
      <c r="C10154" s="10"/>
    </row>
    <row r="10155" spans="1:3">
      <c r="A10155" s="19"/>
      <c r="B10155" s="19"/>
      <c r="C10155" s="10"/>
    </row>
    <row r="10156" spans="1:3">
      <c r="A10156" s="19"/>
      <c r="B10156" s="19"/>
      <c r="C10156" s="10"/>
    </row>
    <row r="10157" spans="1:3">
      <c r="A10157" s="19"/>
      <c r="B10157" s="19"/>
      <c r="C10157" s="10"/>
    </row>
    <row r="10158" spans="1:3">
      <c r="A10158" s="19"/>
      <c r="B10158" s="19"/>
      <c r="C10158" s="10"/>
    </row>
    <row r="10159" spans="1:3">
      <c r="A10159" s="19"/>
      <c r="B10159" s="19"/>
      <c r="C10159" s="10"/>
    </row>
    <row r="10160" spans="1:3">
      <c r="A10160" s="19"/>
      <c r="B10160" s="19"/>
      <c r="C10160" s="10"/>
    </row>
    <row r="10161" spans="1:3">
      <c r="A10161" s="19"/>
      <c r="B10161" s="19"/>
      <c r="C10161" s="10"/>
    </row>
    <row r="10162" spans="1:3">
      <c r="A10162" s="19"/>
      <c r="B10162" s="19"/>
      <c r="C10162" s="10"/>
    </row>
    <row r="10163" spans="1:3">
      <c r="A10163" s="19"/>
      <c r="B10163" s="19"/>
      <c r="C10163" s="10"/>
    </row>
    <row r="10164" spans="1:3">
      <c r="A10164" s="19"/>
      <c r="B10164" s="19"/>
      <c r="C10164" s="10"/>
    </row>
    <row r="10165" spans="1:3">
      <c r="A10165" s="19"/>
      <c r="B10165" s="19"/>
      <c r="C10165" s="10"/>
    </row>
    <row r="10166" spans="1:3">
      <c r="A10166" s="19"/>
      <c r="B10166" s="19"/>
      <c r="C10166" s="10"/>
    </row>
    <row r="10167" spans="1:3">
      <c r="A10167" s="19"/>
      <c r="B10167" s="19"/>
      <c r="C10167" s="10"/>
    </row>
    <row r="10168" spans="1:3">
      <c r="A10168" s="19"/>
      <c r="B10168" s="19"/>
      <c r="C10168" s="10"/>
    </row>
    <row r="10169" spans="1:3">
      <c r="A10169" s="19"/>
      <c r="B10169" s="19"/>
      <c r="C10169" s="10"/>
    </row>
    <row r="10170" spans="1:3">
      <c r="A10170" s="19"/>
      <c r="B10170" s="19"/>
      <c r="C10170" s="10"/>
    </row>
    <row r="10171" spans="1:3">
      <c r="A10171" s="19"/>
      <c r="B10171" s="19"/>
      <c r="C10171" s="10"/>
    </row>
    <row r="10172" spans="1:3">
      <c r="A10172" s="19"/>
      <c r="B10172" s="19"/>
      <c r="C10172" s="10"/>
    </row>
    <row r="10173" spans="1:3">
      <c r="A10173" s="19"/>
      <c r="B10173" s="19"/>
      <c r="C10173" s="10"/>
    </row>
    <row r="10174" spans="1:3">
      <c r="A10174" s="19"/>
      <c r="B10174" s="19"/>
      <c r="C10174" s="10"/>
    </row>
    <row r="10175" spans="1:3">
      <c r="A10175" s="19"/>
      <c r="B10175" s="19"/>
      <c r="C10175" s="10"/>
    </row>
    <row r="10176" spans="1:3">
      <c r="A10176" s="19"/>
      <c r="B10176" s="19"/>
      <c r="C10176" s="10"/>
    </row>
    <row r="10177" spans="1:3">
      <c r="A10177" s="19"/>
      <c r="B10177" s="19"/>
      <c r="C10177" s="10"/>
    </row>
    <row r="10178" spans="1:3">
      <c r="A10178" s="19"/>
      <c r="B10178" s="19"/>
      <c r="C10178" s="10"/>
    </row>
    <row r="10179" spans="1:3">
      <c r="A10179" s="19"/>
      <c r="B10179" s="19"/>
      <c r="C10179" s="10"/>
    </row>
    <row r="10180" spans="1:3">
      <c r="A10180" s="19"/>
      <c r="B10180" s="19"/>
      <c r="C10180" s="10"/>
    </row>
    <row r="10181" spans="1:3">
      <c r="A10181" s="19"/>
      <c r="B10181" s="19"/>
      <c r="C10181" s="10"/>
    </row>
    <row r="10182" spans="1:3">
      <c r="A10182" s="19"/>
      <c r="B10182" s="19"/>
      <c r="C10182" s="10"/>
    </row>
    <row r="10183" spans="1:3">
      <c r="A10183" s="19"/>
      <c r="B10183" s="19"/>
      <c r="C10183" s="10"/>
    </row>
    <row r="10184" spans="1:3">
      <c r="A10184" s="19"/>
      <c r="B10184" s="19"/>
      <c r="C10184" s="10"/>
    </row>
    <row r="10185" spans="1:3">
      <c r="A10185" s="19"/>
      <c r="B10185" s="19"/>
      <c r="C10185" s="10"/>
    </row>
    <row r="10186" spans="1:3">
      <c r="A10186" s="19"/>
      <c r="B10186" s="19"/>
      <c r="C10186" s="10"/>
    </row>
    <row r="10187" spans="1:3">
      <c r="A10187" s="19"/>
      <c r="B10187" s="19"/>
      <c r="C10187" s="10"/>
    </row>
    <row r="10188" spans="1:3">
      <c r="A10188" s="19"/>
      <c r="B10188" s="19"/>
      <c r="C10188" s="10"/>
    </row>
    <row r="10189" spans="1:3">
      <c r="A10189" s="19"/>
      <c r="B10189" s="19"/>
      <c r="C10189" s="10"/>
    </row>
    <row r="10190" spans="1:3">
      <c r="A10190" s="19"/>
      <c r="B10190" s="19"/>
      <c r="C10190" s="10"/>
    </row>
    <row r="10191" spans="1:3">
      <c r="A10191" s="19"/>
      <c r="B10191" s="19"/>
      <c r="C10191" s="10"/>
    </row>
    <row r="10192" spans="1:3">
      <c r="A10192" s="19"/>
      <c r="B10192" s="19"/>
      <c r="C10192" s="10"/>
    </row>
    <row r="10193" spans="1:3">
      <c r="A10193" s="19"/>
      <c r="B10193" s="19"/>
      <c r="C10193" s="10"/>
    </row>
    <row r="10194" spans="1:3">
      <c r="A10194" s="19"/>
      <c r="B10194" s="19"/>
      <c r="C10194" s="10"/>
    </row>
    <row r="10195" spans="1:3">
      <c r="A10195" s="19"/>
      <c r="B10195" s="19"/>
      <c r="C10195" s="10"/>
    </row>
    <row r="10196" spans="1:3">
      <c r="A10196" s="19"/>
      <c r="B10196" s="19"/>
      <c r="C10196" s="10"/>
    </row>
    <row r="10197" spans="1:3">
      <c r="A10197" s="19"/>
      <c r="B10197" s="19"/>
      <c r="C10197" s="10"/>
    </row>
    <row r="10198" spans="1:3">
      <c r="A10198" s="19"/>
      <c r="B10198" s="19"/>
      <c r="C10198" s="10"/>
    </row>
    <row r="10199" spans="1:3">
      <c r="A10199" s="19"/>
      <c r="B10199" s="19"/>
      <c r="C10199" s="10"/>
    </row>
    <row r="10200" spans="1:3">
      <c r="A10200" s="19"/>
      <c r="B10200" s="19"/>
      <c r="C10200" s="10"/>
    </row>
    <row r="10201" spans="1:3">
      <c r="A10201" s="19"/>
      <c r="B10201" s="19"/>
      <c r="C10201" s="10"/>
    </row>
    <row r="10202" spans="1:3">
      <c r="A10202" s="19"/>
      <c r="B10202" s="19"/>
      <c r="C10202" s="10"/>
    </row>
    <row r="10203" spans="1:3">
      <c r="A10203" s="19"/>
      <c r="B10203" s="19"/>
      <c r="C10203" s="10"/>
    </row>
    <row r="10204" spans="1:3">
      <c r="A10204" s="19"/>
      <c r="B10204" s="19"/>
      <c r="C10204" s="10"/>
    </row>
    <row r="10205" spans="1:3">
      <c r="A10205" s="19"/>
      <c r="B10205" s="19"/>
      <c r="C10205" s="10"/>
    </row>
    <row r="10206" spans="1:3">
      <c r="A10206" s="19"/>
      <c r="B10206" s="19"/>
      <c r="C10206" s="10"/>
    </row>
    <row r="10207" spans="1:3">
      <c r="A10207" s="19"/>
      <c r="B10207" s="19"/>
      <c r="C10207" s="10"/>
    </row>
    <row r="10208" spans="1:3">
      <c r="A10208" s="19"/>
      <c r="B10208" s="19"/>
      <c r="C10208" s="10"/>
    </row>
    <row r="10209" spans="1:3">
      <c r="A10209" s="19"/>
      <c r="B10209" s="19"/>
      <c r="C10209" s="10"/>
    </row>
    <row r="10210" spans="1:3">
      <c r="A10210" s="19"/>
      <c r="B10210" s="19"/>
      <c r="C10210" s="10"/>
    </row>
    <row r="10211" spans="1:3">
      <c r="A10211" s="19"/>
      <c r="B10211" s="19"/>
      <c r="C10211" s="10"/>
    </row>
    <row r="10212" spans="1:3">
      <c r="A10212" s="19"/>
      <c r="B10212" s="19"/>
      <c r="C10212" s="10"/>
    </row>
    <row r="10213" spans="1:3">
      <c r="A10213" s="19"/>
      <c r="B10213" s="19"/>
      <c r="C10213" s="10"/>
    </row>
    <row r="10214" spans="1:3">
      <c r="A10214" s="19"/>
      <c r="B10214" s="19"/>
      <c r="C10214" s="10"/>
    </row>
    <row r="10215" spans="1:3">
      <c r="A10215" s="19"/>
      <c r="B10215" s="19"/>
      <c r="C10215" s="10"/>
    </row>
    <row r="10216" spans="1:3">
      <c r="A10216" s="19"/>
      <c r="B10216" s="19"/>
      <c r="C10216" s="10"/>
    </row>
    <row r="10217" spans="1:3">
      <c r="A10217" s="19"/>
      <c r="B10217" s="19"/>
      <c r="C10217" s="10"/>
    </row>
    <row r="10218" spans="1:3">
      <c r="A10218" s="19"/>
      <c r="B10218" s="19"/>
      <c r="C10218" s="10"/>
    </row>
    <row r="10219" spans="1:3">
      <c r="A10219" s="19"/>
      <c r="B10219" s="19"/>
      <c r="C10219" s="10"/>
    </row>
    <row r="10220" spans="1:3">
      <c r="A10220" s="19"/>
      <c r="B10220" s="19"/>
      <c r="C10220" s="10"/>
    </row>
    <row r="10221" spans="1:3">
      <c r="A10221" s="19"/>
      <c r="B10221" s="19"/>
      <c r="C10221" s="10"/>
    </row>
    <row r="10222" spans="1:3">
      <c r="A10222" s="19"/>
      <c r="B10222" s="19"/>
      <c r="C10222" s="10"/>
    </row>
    <row r="10223" spans="1:3">
      <c r="A10223" s="19"/>
      <c r="B10223" s="19"/>
      <c r="C10223" s="10"/>
    </row>
    <row r="10224" spans="1:3">
      <c r="A10224" s="19"/>
      <c r="B10224" s="19"/>
      <c r="C10224" s="10"/>
    </row>
    <row r="10225" spans="1:3">
      <c r="A10225" s="19"/>
      <c r="B10225" s="19"/>
      <c r="C10225" s="10"/>
    </row>
    <row r="10226" spans="1:3">
      <c r="A10226" s="19"/>
      <c r="B10226" s="19"/>
      <c r="C10226" s="10"/>
    </row>
    <row r="10227" spans="1:3">
      <c r="A10227" s="19"/>
      <c r="B10227" s="19"/>
      <c r="C10227" s="10"/>
    </row>
    <row r="10228" spans="1:3">
      <c r="A10228" s="19"/>
      <c r="B10228" s="19"/>
      <c r="C10228" s="10"/>
    </row>
    <row r="10229" spans="1:3">
      <c r="A10229" s="19"/>
      <c r="B10229" s="19"/>
      <c r="C10229" s="10"/>
    </row>
    <row r="10230" spans="1:3">
      <c r="A10230" s="19"/>
      <c r="B10230" s="19"/>
      <c r="C10230" s="10"/>
    </row>
    <row r="10231" spans="1:3">
      <c r="A10231" s="19"/>
      <c r="B10231" s="19"/>
      <c r="C10231" s="10"/>
    </row>
    <row r="10232" spans="1:3">
      <c r="A10232" s="19"/>
      <c r="B10232" s="19"/>
      <c r="C10232" s="10"/>
    </row>
    <row r="10233" spans="1:3">
      <c r="A10233" s="19"/>
      <c r="B10233" s="19"/>
      <c r="C10233" s="10"/>
    </row>
    <row r="10234" spans="1:3">
      <c r="A10234" s="19"/>
      <c r="B10234" s="19"/>
      <c r="C10234" s="10"/>
    </row>
    <row r="10235" spans="1:3">
      <c r="A10235" s="19"/>
      <c r="B10235" s="19"/>
      <c r="C10235" s="10"/>
    </row>
    <row r="10236" spans="1:3">
      <c r="A10236" s="19"/>
      <c r="B10236" s="19"/>
      <c r="C10236" s="10"/>
    </row>
    <row r="10237" spans="1:3">
      <c r="A10237" s="19"/>
      <c r="B10237" s="19"/>
      <c r="C10237" s="10"/>
    </row>
    <row r="10238" spans="1:3">
      <c r="A10238" s="19"/>
      <c r="B10238" s="19"/>
      <c r="C10238" s="10"/>
    </row>
    <row r="10239" spans="1:3">
      <c r="A10239" s="19"/>
      <c r="B10239" s="19"/>
      <c r="C10239" s="10"/>
    </row>
    <row r="10240" spans="1:3">
      <c r="A10240" s="19"/>
      <c r="B10240" s="19"/>
      <c r="C10240" s="10"/>
    </row>
    <row r="10241" spans="1:3">
      <c r="A10241" s="19"/>
      <c r="B10241" s="19"/>
      <c r="C10241" s="10"/>
    </row>
    <row r="10242" spans="1:3">
      <c r="A10242" s="19"/>
      <c r="B10242" s="19"/>
      <c r="C10242" s="10"/>
    </row>
    <row r="10243" spans="1:3">
      <c r="A10243" s="19"/>
      <c r="B10243" s="19"/>
      <c r="C10243" s="10"/>
    </row>
    <row r="10244" spans="1:3">
      <c r="A10244" s="19"/>
      <c r="B10244" s="19"/>
      <c r="C10244" s="10"/>
    </row>
    <row r="10245" spans="1:3">
      <c r="A10245" s="19"/>
      <c r="B10245" s="19"/>
      <c r="C10245" s="10"/>
    </row>
    <row r="10246" spans="1:3">
      <c r="A10246" s="19"/>
      <c r="B10246" s="19"/>
      <c r="C10246" s="10"/>
    </row>
    <row r="10247" spans="1:3">
      <c r="A10247" s="19"/>
      <c r="B10247" s="19"/>
      <c r="C10247" s="10"/>
    </row>
    <row r="10248" spans="1:3">
      <c r="A10248" s="19"/>
      <c r="B10248" s="19"/>
      <c r="C10248" s="10"/>
    </row>
    <row r="10249" spans="1:3">
      <c r="A10249" s="19"/>
      <c r="B10249" s="19"/>
      <c r="C10249" s="10"/>
    </row>
    <row r="10250" spans="1:3">
      <c r="A10250" s="19"/>
      <c r="B10250" s="19"/>
      <c r="C10250" s="10"/>
    </row>
    <row r="10251" spans="1:3">
      <c r="A10251" s="19"/>
      <c r="B10251" s="19"/>
      <c r="C10251" s="10"/>
    </row>
    <row r="10252" spans="1:3">
      <c r="A10252" s="19"/>
      <c r="B10252" s="19"/>
      <c r="C10252" s="10"/>
    </row>
    <row r="10253" spans="1:3">
      <c r="A10253" s="19"/>
      <c r="B10253" s="19"/>
      <c r="C10253" s="10"/>
    </row>
    <row r="10254" spans="1:3">
      <c r="A10254" s="19"/>
      <c r="B10254" s="19"/>
      <c r="C10254" s="10"/>
    </row>
    <row r="10255" spans="1:3">
      <c r="A10255" s="19"/>
      <c r="B10255" s="19"/>
      <c r="C10255" s="10"/>
    </row>
    <row r="10256" spans="1:3">
      <c r="A10256" s="19"/>
      <c r="B10256" s="19"/>
      <c r="C10256" s="10"/>
    </row>
    <row r="10257" spans="1:3">
      <c r="A10257" s="19"/>
      <c r="B10257" s="19"/>
      <c r="C10257" s="10"/>
    </row>
    <row r="10258" spans="1:3">
      <c r="A10258" s="19"/>
      <c r="B10258" s="19"/>
      <c r="C10258" s="10"/>
    </row>
    <row r="10259" spans="1:3">
      <c r="A10259" s="19"/>
      <c r="B10259" s="19"/>
      <c r="C10259" s="10"/>
    </row>
    <row r="10260" spans="1:3">
      <c r="A10260" s="19"/>
      <c r="B10260" s="19"/>
      <c r="C10260" s="10"/>
    </row>
    <row r="10261" spans="1:3">
      <c r="A10261" s="19"/>
      <c r="B10261" s="19"/>
      <c r="C10261" s="10"/>
    </row>
    <row r="10262" spans="1:3">
      <c r="A10262" s="19"/>
      <c r="B10262" s="19"/>
      <c r="C10262" s="10"/>
    </row>
    <row r="10263" spans="1:3">
      <c r="A10263" s="19"/>
      <c r="B10263" s="19"/>
      <c r="C10263" s="10"/>
    </row>
    <row r="10264" spans="1:3">
      <c r="A10264" s="19"/>
      <c r="B10264" s="19"/>
      <c r="C10264" s="10"/>
    </row>
    <row r="10265" spans="1:3">
      <c r="A10265" s="19"/>
      <c r="B10265" s="19"/>
      <c r="C10265" s="10"/>
    </row>
    <row r="10266" spans="1:3">
      <c r="A10266" s="19"/>
      <c r="B10266" s="19"/>
      <c r="C10266" s="10"/>
    </row>
    <row r="10267" spans="1:3">
      <c r="A10267" s="19"/>
      <c r="B10267" s="19"/>
      <c r="C10267" s="10"/>
    </row>
    <row r="10268" spans="1:3">
      <c r="A10268" s="19"/>
      <c r="B10268" s="19"/>
      <c r="C10268" s="10"/>
    </row>
    <row r="10269" spans="1:3">
      <c r="A10269" s="19"/>
      <c r="B10269" s="19"/>
      <c r="C10269" s="10"/>
    </row>
    <row r="10270" spans="1:3">
      <c r="A10270" s="19"/>
      <c r="B10270" s="19"/>
      <c r="C10270" s="10"/>
    </row>
    <row r="10271" spans="1:3">
      <c r="A10271" s="19"/>
      <c r="B10271" s="19"/>
      <c r="C10271" s="10"/>
    </row>
    <row r="10272" spans="1:3">
      <c r="A10272" s="19"/>
      <c r="B10272" s="19"/>
      <c r="C10272" s="10"/>
    </row>
    <row r="10273" spans="1:3">
      <c r="A10273" s="19"/>
      <c r="B10273" s="19"/>
      <c r="C10273" s="10"/>
    </row>
    <row r="10274" spans="1:3">
      <c r="A10274" s="19"/>
      <c r="B10274" s="19"/>
      <c r="C10274" s="10"/>
    </row>
    <row r="10275" spans="1:3">
      <c r="A10275" s="19"/>
      <c r="B10275" s="19"/>
      <c r="C10275" s="10"/>
    </row>
    <row r="10276" spans="1:3">
      <c r="A10276" s="19"/>
      <c r="B10276" s="19"/>
      <c r="C10276" s="10"/>
    </row>
    <row r="10277" spans="1:3">
      <c r="A10277" s="19"/>
      <c r="B10277" s="19"/>
      <c r="C10277" s="10"/>
    </row>
    <row r="10278" spans="1:3">
      <c r="A10278" s="19"/>
      <c r="B10278" s="19"/>
      <c r="C10278" s="10"/>
    </row>
    <row r="10279" spans="1:3">
      <c r="A10279" s="19"/>
      <c r="B10279" s="19"/>
      <c r="C10279" s="10"/>
    </row>
    <row r="10280" spans="1:3">
      <c r="A10280" s="19"/>
      <c r="B10280" s="19"/>
      <c r="C10280" s="10"/>
    </row>
    <row r="10281" spans="1:3">
      <c r="A10281" s="19"/>
      <c r="B10281" s="19"/>
      <c r="C10281" s="10"/>
    </row>
    <row r="10282" spans="1:3">
      <c r="A10282" s="19"/>
      <c r="B10282" s="19"/>
      <c r="C10282" s="10"/>
    </row>
    <row r="10283" spans="1:3">
      <c r="A10283" s="19"/>
      <c r="B10283" s="19"/>
      <c r="C10283" s="10"/>
    </row>
    <row r="10284" spans="1:3">
      <c r="A10284" s="19"/>
      <c r="B10284" s="19"/>
      <c r="C10284" s="10"/>
    </row>
    <row r="10285" spans="1:3">
      <c r="A10285" s="19"/>
      <c r="B10285" s="19"/>
      <c r="C10285" s="10"/>
    </row>
    <row r="10286" spans="1:3">
      <c r="A10286" s="19"/>
      <c r="B10286" s="19"/>
      <c r="C10286" s="10"/>
    </row>
    <row r="10287" spans="1:3">
      <c r="A10287" s="19"/>
      <c r="B10287" s="19"/>
      <c r="C10287" s="10"/>
    </row>
    <row r="10288" spans="1:3">
      <c r="A10288" s="19"/>
      <c r="B10288" s="19"/>
      <c r="C10288" s="10"/>
    </row>
    <row r="10289" spans="1:3">
      <c r="A10289" s="19"/>
      <c r="B10289" s="19"/>
      <c r="C10289" s="10"/>
    </row>
    <row r="10290" spans="1:3">
      <c r="A10290" s="19"/>
      <c r="B10290" s="19"/>
      <c r="C10290" s="10"/>
    </row>
    <row r="10291" spans="1:3">
      <c r="A10291" s="19"/>
      <c r="B10291" s="19"/>
      <c r="C10291" s="10"/>
    </row>
    <row r="10292" spans="1:3">
      <c r="A10292" s="19"/>
      <c r="B10292" s="19"/>
      <c r="C10292" s="10"/>
    </row>
    <row r="10293" spans="1:3">
      <c r="A10293" s="19"/>
      <c r="B10293" s="19"/>
      <c r="C10293" s="10"/>
    </row>
    <row r="10294" spans="1:3">
      <c r="A10294" s="19"/>
      <c r="B10294" s="19"/>
      <c r="C10294" s="10"/>
    </row>
    <row r="10295" spans="1:3">
      <c r="A10295" s="19"/>
      <c r="B10295" s="19"/>
      <c r="C10295" s="10"/>
    </row>
    <row r="10296" spans="1:3">
      <c r="A10296" s="19"/>
      <c r="B10296" s="19"/>
      <c r="C10296" s="10"/>
    </row>
    <row r="10297" spans="1:3">
      <c r="A10297" s="19"/>
      <c r="B10297" s="19"/>
      <c r="C10297" s="10"/>
    </row>
    <row r="10298" spans="1:3">
      <c r="A10298" s="19"/>
      <c r="B10298" s="19"/>
      <c r="C10298" s="10"/>
    </row>
    <row r="10299" spans="1:3">
      <c r="A10299" s="19"/>
      <c r="B10299" s="19"/>
      <c r="C10299" s="10"/>
    </row>
    <row r="10300" spans="1:3">
      <c r="A10300" s="19"/>
      <c r="B10300" s="19"/>
      <c r="C10300" s="10"/>
    </row>
    <row r="10301" spans="1:3">
      <c r="A10301" s="19"/>
      <c r="B10301" s="19"/>
      <c r="C10301" s="10"/>
    </row>
    <row r="10302" spans="1:3">
      <c r="A10302" s="19"/>
      <c r="B10302" s="19"/>
      <c r="C10302" s="10"/>
    </row>
    <row r="10303" spans="1:3">
      <c r="A10303" s="19"/>
      <c r="B10303" s="19"/>
      <c r="C10303" s="10"/>
    </row>
    <row r="10304" spans="1:3">
      <c r="A10304" s="19"/>
      <c r="B10304" s="19"/>
      <c r="C10304" s="10"/>
    </row>
    <row r="10305" spans="1:3">
      <c r="A10305" s="19"/>
      <c r="B10305" s="19"/>
      <c r="C10305" s="10"/>
    </row>
    <row r="10306" spans="1:3">
      <c r="A10306" s="19"/>
      <c r="B10306" s="19"/>
      <c r="C10306" s="10"/>
    </row>
    <row r="10307" spans="1:3">
      <c r="A10307" s="19"/>
      <c r="B10307" s="19"/>
      <c r="C10307" s="10"/>
    </row>
    <row r="10308" spans="1:3">
      <c r="A10308" s="19"/>
      <c r="B10308" s="19"/>
      <c r="C10308" s="10"/>
    </row>
    <row r="10309" spans="1:3">
      <c r="A10309" s="19"/>
      <c r="B10309" s="19"/>
      <c r="C10309" s="10"/>
    </row>
    <row r="10310" spans="1:3">
      <c r="A10310" s="19"/>
      <c r="B10310" s="19"/>
      <c r="C10310" s="10"/>
    </row>
    <row r="10311" spans="1:3">
      <c r="A10311" s="19"/>
      <c r="B10311" s="19"/>
      <c r="C10311" s="10"/>
    </row>
    <row r="10312" spans="1:3">
      <c r="A10312" s="19"/>
      <c r="B10312" s="19"/>
      <c r="C10312" s="10"/>
    </row>
    <row r="10313" spans="1:3">
      <c r="A10313" s="19"/>
      <c r="B10313" s="19"/>
      <c r="C10313" s="10"/>
    </row>
    <row r="10314" spans="1:3">
      <c r="A10314" s="19"/>
      <c r="B10314" s="19"/>
      <c r="C10314" s="10"/>
    </row>
    <row r="10315" spans="1:3">
      <c r="A10315" s="19"/>
      <c r="B10315" s="19"/>
      <c r="C10315" s="10"/>
    </row>
    <row r="10316" spans="1:3">
      <c r="A10316" s="19"/>
      <c r="B10316" s="19"/>
      <c r="C10316" s="10"/>
    </row>
    <row r="10317" spans="1:3">
      <c r="A10317" s="19"/>
      <c r="B10317" s="19"/>
      <c r="C10317" s="10"/>
    </row>
    <row r="10318" spans="1:3">
      <c r="A10318" s="19"/>
      <c r="B10318" s="19"/>
      <c r="C10318" s="10"/>
    </row>
    <row r="10319" spans="1:3">
      <c r="A10319" s="19"/>
      <c r="B10319" s="19"/>
      <c r="C10319" s="10"/>
    </row>
    <row r="10320" spans="1:3">
      <c r="A10320" s="19"/>
      <c r="B10320" s="19"/>
      <c r="C10320" s="10"/>
    </row>
    <row r="10321" spans="1:3">
      <c r="A10321" s="19"/>
      <c r="B10321" s="19"/>
      <c r="C10321" s="10"/>
    </row>
    <row r="10322" spans="1:3">
      <c r="A10322" s="19"/>
      <c r="B10322" s="19"/>
      <c r="C10322" s="10"/>
    </row>
    <row r="10323" spans="1:3">
      <c r="A10323" s="19"/>
      <c r="B10323" s="19"/>
      <c r="C10323" s="10"/>
    </row>
    <row r="10324" spans="1:3">
      <c r="A10324" s="19"/>
      <c r="B10324" s="19"/>
      <c r="C10324" s="10"/>
    </row>
    <row r="10325" spans="1:3">
      <c r="A10325" s="19"/>
      <c r="B10325" s="19"/>
      <c r="C10325" s="10"/>
    </row>
    <row r="10326" spans="1:3">
      <c r="A10326" s="19"/>
      <c r="B10326" s="19"/>
      <c r="C10326" s="10"/>
    </row>
    <row r="10327" spans="1:3">
      <c r="A10327" s="19"/>
      <c r="B10327" s="19"/>
      <c r="C10327" s="10"/>
    </row>
    <row r="10328" spans="1:3">
      <c r="A10328" s="19"/>
      <c r="B10328" s="19"/>
      <c r="C10328" s="10"/>
    </row>
    <row r="10329" spans="1:3">
      <c r="A10329" s="19"/>
      <c r="B10329" s="19"/>
      <c r="C10329" s="10"/>
    </row>
    <row r="10330" spans="1:3">
      <c r="A10330" s="19"/>
      <c r="B10330" s="19"/>
      <c r="C10330" s="10"/>
    </row>
    <row r="10331" spans="1:3">
      <c r="A10331" s="19"/>
      <c r="B10331" s="19"/>
      <c r="C10331" s="10"/>
    </row>
    <row r="10332" spans="1:3">
      <c r="A10332" s="19"/>
      <c r="B10332" s="19"/>
      <c r="C10332" s="10"/>
    </row>
    <row r="10333" spans="1:3">
      <c r="A10333" s="19"/>
      <c r="B10333" s="19"/>
      <c r="C10333" s="10"/>
    </row>
    <row r="10334" spans="1:3">
      <c r="A10334" s="19"/>
      <c r="B10334" s="19"/>
      <c r="C10334" s="10"/>
    </row>
    <row r="10335" spans="1:3">
      <c r="A10335" s="19"/>
      <c r="B10335" s="19"/>
      <c r="C10335" s="10"/>
    </row>
    <row r="10336" spans="1:3">
      <c r="A10336" s="19"/>
      <c r="B10336" s="19"/>
      <c r="C10336" s="10"/>
    </row>
    <row r="10337" spans="1:3">
      <c r="A10337" s="19"/>
      <c r="B10337" s="19"/>
      <c r="C10337" s="10"/>
    </row>
    <row r="10338" spans="1:3">
      <c r="A10338" s="19"/>
      <c r="B10338" s="19"/>
      <c r="C10338" s="10"/>
    </row>
    <row r="10339" spans="1:3">
      <c r="A10339" s="19"/>
      <c r="B10339" s="19"/>
      <c r="C10339" s="10"/>
    </row>
    <row r="10340" spans="1:3">
      <c r="A10340" s="19"/>
      <c r="B10340" s="19"/>
      <c r="C10340" s="10"/>
    </row>
    <row r="10341" spans="1:3">
      <c r="A10341" s="19"/>
      <c r="B10341" s="19"/>
      <c r="C10341" s="10"/>
    </row>
    <row r="10342" spans="1:3">
      <c r="A10342" s="19"/>
      <c r="B10342" s="19"/>
      <c r="C10342" s="10"/>
    </row>
    <row r="10343" spans="1:3">
      <c r="A10343" s="19"/>
      <c r="B10343" s="19"/>
      <c r="C10343" s="10"/>
    </row>
    <row r="10344" spans="1:3">
      <c r="A10344" s="19"/>
      <c r="B10344" s="19"/>
      <c r="C10344" s="10"/>
    </row>
    <row r="10345" spans="1:3">
      <c r="A10345" s="19"/>
      <c r="B10345" s="19"/>
      <c r="C10345" s="10"/>
    </row>
    <row r="10346" spans="1:3">
      <c r="A10346" s="19"/>
      <c r="B10346" s="19"/>
      <c r="C10346" s="10"/>
    </row>
    <row r="10347" spans="1:3">
      <c r="A10347" s="19"/>
      <c r="B10347" s="19"/>
      <c r="C10347" s="10"/>
    </row>
    <row r="10348" spans="1:3">
      <c r="A10348" s="19"/>
      <c r="B10348" s="19"/>
      <c r="C10348" s="10"/>
    </row>
    <row r="10349" spans="1:3">
      <c r="A10349" s="19"/>
      <c r="B10349" s="19"/>
      <c r="C10349" s="10"/>
    </row>
    <row r="10350" spans="1:3">
      <c r="A10350" s="19"/>
      <c r="B10350" s="19"/>
      <c r="C10350" s="10"/>
    </row>
    <row r="10351" spans="1:3">
      <c r="A10351" s="19"/>
      <c r="B10351" s="19"/>
      <c r="C10351" s="10"/>
    </row>
    <row r="10352" spans="1:3">
      <c r="A10352" s="19"/>
      <c r="B10352" s="19"/>
      <c r="C10352" s="10"/>
    </row>
    <row r="10353" spans="1:3">
      <c r="A10353" s="19"/>
      <c r="B10353" s="19"/>
      <c r="C10353" s="10"/>
    </row>
    <row r="10354" spans="1:3">
      <c r="A10354" s="19"/>
      <c r="B10354" s="19"/>
      <c r="C10354" s="10"/>
    </row>
    <row r="10355" spans="1:3">
      <c r="A10355" s="19"/>
      <c r="B10355" s="19"/>
      <c r="C10355" s="10"/>
    </row>
    <row r="10356" spans="1:3">
      <c r="A10356" s="19"/>
      <c r="B10356" s="19"/>
      <c r="C10356" s="10"/>
    </row>
    <row r="10357" spans="1:3">
      <c r="A10357" s="19"/>
      <c r="B10357" s="19"/>
      <c r="C10357" s="10"/>
    </row>
    <row r="10358" spans="1:3">
      <c r="A10358" s="19"/>
      <c r="B10358" s="19"/>
      <c r="C10358" s="10"/>
    </row>
    <row r="10359" spans="1:3">
      <c r="A10359" s="19"/>
      <c r="B10359" s="19"/>
      <c r="C10359" s="10"/>
    </row>
    <row r="10360" spans="1:3">
      <c r="A10360" s="19"/>
      <c r="B10360" s="19"/>
      <c r="C10360" s="10"/>
    </row>
    <row r="10361" spans="1:3">
      <c r="A10361" s="19"/>
      <c r="B10361" s="19"/>
      <c r="C10361" s="10"/>
    </row>
    <row r="10362" spans="1:3">
      <c r="A10362" s="19"/>
      <c r="B10362" s="19"/>
      <c r="C10362" s="10"/>
    </row>
    <row r="10363" spans="1:3">
      <c r="A10363" s="19"/>
      <c r="B10363" s="19"/>
      <c r="C10363" s="10"/>
    </row>
    <row r="10364" spans="1:3">
      <c r="A10364" s="19"/>
      <c r="B10364" s="19"/>
      <c r="C10364" s="10"/>
    </row>
    <row r="10365" spans="1:3">
      <c r="A10365" s="19"/>
      <c r="B10365" s="19"/>
      <c r="C10365" s="10"/>
    </row>
    <row r="10366" spans="1:3">
      <c r="A10366" s="19"/>
      <c r="B10366" s="19"/>
      <c r="C10366" s="10"/>
    </row>
    <row r="10367" spans="1:3">
      <c r="A10367" s="19"/>
      <c r="B10367" s="19"/>
      <c r="C10367" s="10"/>
    </row>
    <row r="10368" spans="1:3">
      <c r="A10368" s="19"/>
      <c r="B10368" s="19"/>
      <c r="C10368" s="10"/>
    </row>
    <row r="10369" spans="1:3">
      <c r="A10369" s="19"/>
      <c r="B10369" s="19"/>
      <c r="C10369" s="10"/>
    </row>
    <row r="10370" spans="1:3">
      <c r="A10370" s="19"/>
      <c r="B10370" s="19"/>
      <c r="C10370" s="10"/>
    </row>
    <row r="10371" spans="1:3">
      <c r="A10371" s="19"/>
      <c r="B10371" s="19"/>
      <c r="C10371" s="10"/>
    </row>
    <row r="10372" spans="1:3">
      <c r="A10372" s="19"/>
      <c r="B10372" s="19"/>
      <c r="C10372" s="10"/>
    </row>
    <row r="10373" spans="1:3">
      <c r="A10373" s="19"/>
      <c r="B10373" s="19"/>
      <c r="C10373" s="10"/>
    </row>
    <row r="10374" spans="1:3">
      <c r="A10374" s="19"/>
      <c r="B10374" s="19"/>
      <c r="C10374" s="10"/>
    </row>
    <row r="10375" spans="1:3">
      <c r="A10375" s="19"/>
      <c r="B10375" s="19"/>
      <c r="C10375" s="10"/>
    </row>
    <row r="10376" spans="1:3">
      <c r="A10376" s="19"/>
      <c r="B10376" s="19"/>
      <c r="C10376" s="10"/>
    </row>
    <row r="10377" spans="1:3">
      <c r="A10377" s="19"/>
      <c r="B10377" s="19"/>
      <c r="C10377" s="10"/>
    </row>
    <row r="10378" spans="1:3">
      <c r="A10378" s="19"/>
      <c r="B10378" s="19"/>
      <c r="C10378" s="10"/>
    </row>
    <row r="10379" spans="1:3">
      <c r="A10379" s="19"/>
      <c r="B10379" s="19"/>
      <c r="C10379" s="10"/>
    </row>
    <row r="10380" spans="1:3">
      <c r="A10380" s="19"/>
      <c r="B10380" s="19"/>
      <c r="C10380" s="10"/>
    </row>
    <row r="10381" spans="1:3">
      <c r="A10381" s="19"/>
      <c r="B10381" s="19"/>
      <c r="C10381" s="10"/>
    </row>
    <row r="10382" spans="1:3">
      <c r="A10382" s="19"/>
      <c r="B10382" s="19"/>
      <c r="C10382" s="10"/>
    </row>
    <row r="10383" spans="1:3">
      <c r="A10383" s="19"/>
      <c r="B10383" s="19"/>
      <c r="C10383" s="10"/>
    </row>
    <row r="10384" spans="1:3">
      <c r="A10384" s="19"/>
      <c r="B10384" s="19"/>
      <c r="C10384" s="10"/>
    </row>
    <row r="10385" spans="1:3">
      <c r="A10385" s="19"/>
      <c r="B10385" s="19"/>
      <c r="C10385" s="10"/>
    </row>
    <row r="10386" spans="1:3">
      <c r="A10386" s="19"/>
      <c r="B10386" s="19"/>
      <c r="C10386" s="10"/>
    </row>
    <row r="10387" spans="1:3">
      <c r="A10387" s="19"/>
      <c r="B10387" s="19"/>
      <c r="C10387" s="10"/>
    </row>
    <row r="10388" spans="1:3">
      <c r="A10388" s="19"/>
      <c r="B10388" s="19"/>
      <c r="C10388" s="10"/>
    </row>
    <row r="10389" spans="1:3">
      <c r="A10389" s="19"/>
      <c r="B10389" s="19"/>
      <c r="C10389" s="10"/>
    </row>
    <row r="10390" spans="1:3">
      <c r="A10390" s="19"/>
      <c r="B10390" s="19"/>
      <c r="C10390" s="10"/>
    </row>
    <row r="10391" spans="1:3">
      <c r="A10391" s="19"/>
      <c r="B10391" s="19"/>
      <c r="C10391" s="10"/>
    </row>
    <row r="10392" spans="1:3">
      <c r="A10392" s="19"/>
      <c r="B10392" s="19"/>
      <c r="C10392" s="10"/>
    </row>
    <row r="10393" spans="1:3">
      <c r="A10393" s="19"/>
      <c r="B10393" s="19"/>
      <c r="C10393" s="10"/>
    </row>
    <row r="10394" spans="1:3">
      <c r="A10394" s="19"/>
      <c r="B10394" s="19"/>
      <c r="C10394" s="10"/>
    </row>
    <row r="10395" spans="1:3">
      <c r="A10395" s="19"/>
      <c r="B10395" s="19"/>
      <c r="C10395" s="10"/>
    </row>
    <row r="10396" spans="1:3">
      <c r="A10396" s="19"/>
      <c r="B10396" s="19"/>
      <c r="C10396" s="10"/>
    </row>
    <row r="10397" spans="1:3">
      <c r="A10397" s="19"/>
      <c r="B10397" s="19"/>
      <c r="C10397" s="10"/>
    </row>
    <row r="10398" spans="1:3">
      <c r="A10398" s="19"/>
      <c r="B10398" s="19"/>
      <c r="C10398" s="10"/>
    </row>
    <row r="10399" spans="1:3">
      <c r="A10399" s="19"/>
      <c r="B10399" s="19"/>
      <c r="C10399" s="10"/>
    </row>
    <row r="10400" spans="1:3">
      <c r="A10400" s="19"/>
      <c r="B10400" s="19"/>
      <c r="C10400" s="10"/>
    </row>
    <row r="10401" spans="1:3">
      <c r="A10401" s="19"/>
      <c r="B10401" s="19"/>
      <c r="C10401" s="10"/>
    </row>
    <row r="10402" spans="1:3">
      <c r="A10402" s="19"/>
      <c r="B10402" s="19"/>
      <c r="C10402" s="10"/>
    </row>
    <row r="10403" spans="1:3">
      <c r="A10403" s="19"/>
      <c r="B10403" s="19"/>
      <c r="C10403" s="10"/>
    </row>
    <row r="10404" spans="1:3">
      <c r="A10404" s="19"/>
      <c r="B10404" s="19"/>
      <c r="C10404" s="10"/>
    </row>
    <row r="10405" spans="1:3">
      <c r="A10405" s="19"/>
      <c r="B10405" s="19"/>
      <c r="C10405" s="10"/>
    </row>
    <row r="10406" spans="1:3">
      <c r="A10406" s="19"/>
      <c r="B10406" s="19"/>
      <c r="C10406" s="10"/>
    </row>
    <row r="10407" spans="1:3">
      <c r="A10407" s="19"/>
      <c r="B10407" s="19"/>
      <c r="C10407" s="10"/>
    </row>
    <row r="10408" spans="1:3">
      <c r="A10408" s="19"/>
      <c r="B10408" s="19"/>
      <c r="C10408" s="10"/>
    </row>
    <row r="10409" spans="1:3">
      <c r="A10409" s="19"/>
      <c r="B10409" s="19"/>
      <c r="C10409" s="10"/>
    </row>
    <row r="10410" spans="1:3">
      <c r="A10410" s="19"/>
      <c r="B10410" s="19"/>
      <c r="C10410" s="10"/>
    </row>
    <row r="10411" spans="1:3">
      <c r="A10411" s="19"/>
      <c r="B10411" s="19"/>
      <c r="C10411" s="10"/>
    </row>
    <row r="10412" spans="1:3">
      <c r="A10412" s="19"/>
      <c r="B10412" s="19"/>
      <c r="C10412" s="10"/>
    </row>
    <row r="10413" spans="1:3">
      <c r="A10413" s="19"/>
      <c r="B10413" s="19"/>
      <c r="C10413" s="10"/>
    </row>
    <row r="10414" spans="1:3">
      <c r="A10414" s="19"/>
      <c r="B10414" s="19"/>
      <c r="C10414" s="10"/>
    </row>
    <row r="10415" spans="1:3">
      <c r="A10415" s="19"/>
      <c r="B10415" s="19"/>
      <c r="C10415" s="10"/>
    </row>
    <row r="10416" spans="1:3">
      <c r="A10416" s="19"/>
      <c r="B10416" s="19"/>
      <c r="C10416" s="10"/>
    </row>
    <row r="10417" spans="1:3">
      <c r="A10417" s="19"/>
      <c r="B10417" s="19"/>
      <c r="C10417" s="10"/>
    </row>
    <row r="10418" spans="1:3">
      <c r="A10418" s="19"/>
      <c r="B10418" s="19"/>
      <c r="C10418" s="10"/>
    </row>
    <row r="10419" spans="1:3">
      <c r="A10419" s="19"/>
      <c r="B10419" s="19"/>
      <c r="C10419" s="10"/>
    </row>
    <row r="10420" spans="1:3">
      <c r="A10420" s="19"/>
      <c r="B10420" s="19"/>
      <c r="C10420" s="10"/>
    </row>
    <row r="10421" spans="1:3">
      <c r="A10421" s="19"/>
      <c r="B10421" s="19"/>
      <c r="C10421" s="10"/>
    </row>
    <row r="10422" spans="1:3">
      <c r="A10422" s="19"/>
      <c r="B10422" s="19"/>
      <c r="C10422" s="10"/>
    </row>
    <row r="10423" spans="1:3">
      <c r="A10423" s="19"/>
      <c r="B10423" s="19"/>
      <c r="C10423" s="10"/>
    </row>
    <row r="10424" spans="1:3">
      <c r="A10424" s="19"/>
      <c r="B10424" s="19"/>
      <c r="C10424" s="10"/>
    </row>
    <row r="10425" spans="1:3">
      <c r="A10425" s="19"/>
      <c r="B10425" s="19"/>
      <c r="C10425" s="10"/>
    </row>
    <row r="10426" spans="1:3">
      <c r="A10426" s="19"/>
      <c r="B10426" s="19"/>
      <c r="C10426" s="10"/>
    </row>
    <row r="10427" spans="1:3">
      <c r="A10427" s="19"/>
      <c r="B10427" s="19"/>
      <c r="C10427" s="10"/>
    </row>
    <row r="10428" spans="1:3">
      <c r="A10428" s="19"/>
      <c r="B10428" s="19"/>
      <c r="C10428" s="10"/>
    </row>
    <row r="10429" spans="1:3">
      <c r="A10429" s="19"/>
      <c r="B10429" s="19"/>
      <c r="C10429" s="10"/>
    </row>
    <row r="10430" spans="1:3">
      <c r="A10430" s="19"/>
      <c r="B10430" s="19"/>
      <c r="C10430" s="10"/>
    </row>
    <row r="10431" spans="1:3">
      <c r="A10431" s="19"/>
      <c r="B10431" s="19"/>
      <c r="C10431" s="10"/>
    </row>
    <row r="10432" spans="1:3">
      <c r="A10432" s="19"/>
      <c r="B10432" s="19"/>
      <c r="C10432" s="10"/>
    </row>
    <row r="10433" spans="1:3">
      <c r="A10433" s="19"/>
      <c r="B10433" s="19"/>
      <c r="C10433" s="10"/>
    </row>
    <row r="10434" spans="1:3">
      <c r="A10434" s="19"/>
      <c r="B10434" s="19"/>
      <c r="C10434" s="10"/>
    </row>
    <row r="10435" spans="1:3">
      <c r="A10435" s="19"/>
      <c r="B10435" s="19"/>
      <c r="C10435" s="10"/>
    </row>
    <row r="10436" spans="1:3">
      <c r="A10436" s="19"/>
      <c r="B10436" s="19"/>
      <c r="C10436" s="10"/>
    </row>
    <row r="10437" spans="1:3">
      <c r="A10437" s="19"/>
      <c r="B10437" s="19"/>
      <c r="C10437" s="10"/>
    </row>
    <row r="10438" spans="1:3">
      <c r="A10438" s="19"/>
      <c r="B10438" s="19"/>
      <c r="C10438" s="10"/>
    </row>
    <row r="10439" spans="1:3">
      <c r="A10439" s="19"/>
      <c r="B10439" s="19"/>
      <c r="C10439" s="10"/>
    </row>
    <row r="10440" spans="1:3">
      <c r="A10440" s="19"/>
      <c r="B10440" s="19"/>
      <c r="C10440" s="10"/>
    </row>
    <row r="10441" spans="1:3">
      <c r="A10441" s="19"/>
      <c r="B10441" s="19"/>
      <c r="C10441" s="10"/>
    </row>
    <row r="10442" spans="1:3">
      <c r="A10442" s="19"/>
      <c r="B10442" s="19"/>
      <c r="C10442" s="10"/>
    </row>
    <row r="10443" spans="1:3">
      <c r="A10443" s="19"/>
      <c r="B10443" s="19"/>
      <c r="C10443" s="10"/>
    </row>
    <row r="10444" spans="1:3">
      <c r="A10444" s="19"/>
      <c r="B10444" s="19"/>
      <c r="C10444" s="10"/>
    </row>
    <row r="10445" spans="1:3">
      <c r="A10445" s="19"/>
      <c r="B10445" s="19"/>
      <c r="C10445" s="10"/>
    </row>
    <row r="10446" spans="1:3">
      <c r="A10446" s="19"/>
      <c r="B10446" s="19"/>
      <c r="C10446" s="10"/>
    </row>
    <row r="10447" spans="1:3">
      <c r="A10447" s="19"/>
      <c r="B10447" s="19"/>
      <c r="C10447" s="10"/>
    </row>
    <row r="10448" spans="1:3">
      <c r="A10448" s="19"/>
      <c r="B10448" s="19"/>
      <c r="C10448" s="10"/>
    </row>
    <row r="10449" spans="1:3">
      <c r="A10449" s="19"/>
      <c r="B10449" s="19"/>
      <c r="C10449" s="10"/>
    </row>
    <row r="10450" spans="1:3">
      <c r="A10450" s="19"/>
      <c r="B10450" s="19"/>
      <c r="C10450" s="10"/>
    </row>
    <row r="10451" spans="1:3">
      <c r="A10451" s="19"/>
      <c r="B10451" s="19"/>
      <c r="C10451" s="10"/>
    </row>
    <row r="10452" spans="1:3">
      <c r="A10452" s="19"/>
      <c r="B10452" s="19"/>
      <c r="C10452" s="10"/>
    </row>
    <row r="10453" spans="1:3">
      <c r="A10453" s="19"/>
      <c r="B10453" s="19"/>
      <c r="C10453" s="10"/>
    </row>
    <row r="10454" spans="1:3">
      <c r="A10454" s="19"/>
      <c r="B10454" s="19"/>
      <c r="C10454" s="10"/>
    </row>
    <row r="10455" spans="1:3">
      <c r="A10455" s="19"/>
      <c r="B10455" s="19"/>
      <c r="C10455" s="10"/>
    </row>
    <row r="10456" spans="1:3">
      <c r="A10456" s="19"/>
      <c r="B10456" s="19"/>
      <c r="C10456" s="10"/>
    </row>
    <row r="10457" spans="1:3">
      <c r="A10457" s="19"/>
      <c r="B10457" s="19"/>
      <c r="C10457" s="10"/>
    </row>
    <row r="10458" spans="1:3">
      <c r="A10458" s="19"/>
      <c r="B10458" s="19"/>
      <c r="C10458" s="10"/>
    </row>
    <row r="10459" spans="1:3">
      <c r="A10459" s="19"/>
      <c r="B10459" s="19"/>
      <c r="C10459" s="10"/>
    </row>
    <row r="10460" spans="1:3">
      <c r="A10460" s="19"/>
      <c r="B10460" s="19"/>
      <c r="C10460" s="10"/>
    </row>
    <row r="10461" spans="1:3">
      <c r="A10461" s="19"/>
      <c r="B10461" s="19"/>
      <c r="C10461" s="10"/>
    </row>
    <row r="10462" spans="1:3">
      <c r="A10462" s="19"/>
      <c r="B10462" s="19"/>
      <c r="C10462" s="10"/>
    </row>
    <row r="10463" spans="1:3">
      <c r="A10463" s="19"/>
      <c r="B10463" s="19"/>
      <c r="C10463" s="10"/>
    </row>
    <row r="10464" spans="1:3">
      <c r="A10464" s="19"/>
      <c r="B10464" s="19"/>
      <c r="C10464" s="10"/>
    </row>
    <row r="10465" spans="1:3">
      <c r="A10465" s="19"/>
      <c r="B10465" s="19"/>
      <c r="C10465" s="10"/>
    </row>
    <row r="10466" spans="1:3">
      <c r="A10466" s="19"/>
      <c r="B10466" s="19"/>
      <c r="C10466" s="10"/>
    </row>
    <row r="10467" spans="1:3">
      <c r="A10467" s="19"/>
      <c r="B10467" s="19"/>
      <c r="C10467" s="10"/>
    </row>
    <row r="10468" spans="1:3">
      <c r="A10468" s="19"/>
      <c r="B10468" s="19"/>
      <c r="C10468" s="10"/>
    </row>
    <row r="10469" spans="1:3">
      <c r="A10469" s="19"/>
      <c r="B10469" s="19"/>
      <c r="C10469" s="10"/>
    </row>
    <row r="10470" spans="1:3">
      <c r="A10470" s="19"/>
      <c r="B10470" s="19"/>
      <c r="C10470" s="10"/>
    </row>
    <row r="10471" spans="1:3">
      <c r="A10471" s="19"/>
      <c r="B10471" s="19"/>
      <c r="C10471" s="10"/>
    </row>
    <row r="10472" spans="1:3">
      <c r="A10472" s="19"/>
      <c r="B10472" s="19"/>
      <c r="C10472" s="10"/>
    </row>
    <row r="10473" spans="1:3">
      <c r="A10473" s="19"/>
      <c r="B10473" s="19"/>
      <c r="C10473" s="10"/>
    </row>
    <row r="10474" spans="1:3">
      <c r="A10474" s="19"/>
      <c r="B10474" s="19"/>
      <c r="C10474" s="10"/>
    </row>
    <row r="10475" spans="1:3">
      <c r="A10475" s="19"/>
      <c r="B10475" s="19"/>
      <c r="C10475" s="10"/>
    </row>
    <row r="10476" spans="1:3">
      <c r="A10476" s="19"/>
      <c r="B10476" s="19"/>
      <c r="C10476" s="10"/>
    </row>
    <row r="10477" spans="1:3">
      <c r="A10477" s="19"/>
      <c r="B10477" s="19"/>
      <c r="C10477" s="10"/>
    </row>
    <row r="10478" spans="1:3">
      <c r="A10478" s="19"/>
      <c r="B10478" s="19"/>
      <c r="C10478" s="10"/>
    </row>
    <row r="10479" spans="1:3">
      <c r="A10479" s="19"/>
      <c r="B10479" s="19"/>
      <c r="C10479" s="10"/>
    </row>
    <row r="10480" spans="1:3">
      <c r="A10480" s="19"/>
      <c r="B10480" s="19"/>
      <c r="C10480" s="10"/>
    </row>
    <row r="10481" spans="1:3">
      <c r="A10481" s="19"/>
      <c r="B10481" s="19"/>
      <c r="C10481" s="10"/>
    </row>
    <row r="10482" spans="1:3">
      <c r="A10482" s="19"/>
      <c r="B10482" s="19"/>
      <c r="C10482" s="10"/>
    </row>
    <row r="10483" spans="1:3">
      <c r="A10483" s="19"/>
      <c r="B10483" s="19"/>
      <c r="C10483" s="10"/>
    </row>
    <row r="10484" spans="1:3">
      <c r="A10484" s="19"/>
      <c r="B10484" s="19"/>
      <c r="C10484" s="10"/>
    </row>
    <row r="10485" spans="1:3">
      <c r="A10485" s="19"/>
      <c r="B10485" s="19"/>
      <c r="C10485" s="10"/>
    </row>
    <row r="10486" spans="1:3">
      <c r="A10486" s="19"/>
      <c r="B10486" s="19"/>
      <c r="C10486" s="10"/>
    </row>
    <row r="10487" spans="1:3">
      <c r="A10487" s="19"/>
      <c r="B10487" s="19"/>
      <c r="C10487" s="10"/>
    </row>
    <row r="10488" spans="1:3">
      <c r="A10488" s="19"/>
      <c r="B10488" s="19"/>
      <c r="C10488" s="10"/>
    </row>
    <row r="10489" spans="1:3">
      <c r="A10489" s="19"/>
      <c r="B10489" s="19"/>
      <c r="C10489" s="10"/>
    </row>
    <row r="10490" spans="1:3">
      <c r="A10490" s="19"/>
      <c r="B10490" s="19"/>
      <c r="C10490" s="10"/>
    </row>
    <row r="10491" spans="1:3">
      <c r="A10491" s="19"/>
      <c r="B10491" s="19"/>
      <c r="C10491" s="10"/>
    </row>
    <row r="10492" spans="1:3">
      <c r="A10492" s="19"/>
      <c r="B10492" s="19"/>
      <c r="C10492" s="10"/>
    </row>
    <row r="10493" spans="1:3">
      <c r="A10493" s="19"/>
      <c r="B10493" s="19"/>
      <c r="C10493" s="10"/>
    </row>
    <row r="10494" spans="1:3">
      <c r="A10494" s="19"/>
      <c r="B10494" s="19"/>
      <c r="C10494" s="10"/>
    </row>
    <row r="10495" spans="1:3">
      <c r="A10495" s="19"/>
      <c r="B10495" s="19"/>
      <c r="C10495" s="10"/>
    </row>
    <row r="10496" spans="1:3">
      <c r="A10496" s="19"/>
      <c r="B10496" s="19"/>
      <c r="C10496" s="10"/>
    </row>
    <row r="10497" spans="1:3">
      <c r="A10497" s="19"/>
      <c r="B10497" s="19"/>
      <c r="C10497" s="10"/>
    </row>
    <row r="10498" spans="1:3">
      <c r="A10498" s="19"/>
      <c r="B10498" s="19"/>
      <c r="C10498" s="10"/>
    </row>
    <row r="10499" spans="1:3">
      <c r="A10499" s="19"/>
      <c r="B10499" s="19"/>
      <c r="C10499" s="10"/>
    </row>
    <row r="10500" spans="1:3">
      <c r="A10500" s="19"/>
      <c r="B10500" s="19"/>
      <c r="C10500" s="10"/>
    </row>
    <row r="10501" spans="1:3">
      <c r="A10501" s="19"/>
      <c r="B10501" s="19"/>
      <c r="C10501" s="10"/>
    </row>
    <row r="10502" spans="1:3">
      <c r="A10502" s="19"/>
      <c r="B10502" s="19"/>
      <c r="C10502" s="10"/>
    </row>
    <row r="10503" spans="1:3">
      <c r="A10503" s="19"/>
      <c r="B10503" s="19"/>
      <c r="C10503" s="10"/>
    </row>
    <row r="10504" spans="1:3">
      <c r="A10504" s="19"/>
      <c r="B10504" s="19"/>
      <c r="C10504" s="10"/>
    </row>
    <row r="10505" spans="1:3">
      <c r="A10505" s="19"/>
      <c r="B10505" s="19"/>
      <c r="C10505" s="10"/>
    </row>
    <row r="10506" spans="1:3">
      <c r="A10506" s="19"/>
      <c r="B10506" s="19"/>
      <c r="C10506" s="10"/>
    </row>
    <row r="10507" spans="1:3">
      <c r="A10507" s="19"/>
      <c r="B10507" s="19"/>
      <c r="C10507" s="10"/>
    </row>
    <row r="10508" spans="1:3">
      <c r="A10508" s="19"/>
      <c r="B10508" s="19"/>
      <c r="C10508" s="10"/>
    </row>
    <row r="10509" spans="1:3">
      <c r="A10509" s="19"/>
      <c r="B10509" s="19"/>
      <c r="C10509" s="10"/>
    </row>
    <row r="10510" spans="1:3">
      <c r="A10510" s="19"/>
      <c r="B10510" s="19"/>
      <c r="C10510" s="10"/>
    </row>
    <row r="10511" spans="1:3">
      <c r="A10511" s="19"/>
      <c r="B10511" s="19"/>
      <c r="C10511" s="10"/>
    </row>
    <row r="10512" spans="1:3">
      <c r="A10512" s="19"/>
      <c r="B10512" s="19"/>
      <c r="C10512" s="10"/>
    </row>
    <row r="10513" spans="1:3">
      <c r="A10513" s="19"/>
      <c r="B10513" s="19"/>
      <c r="C10513" s="10"/>
    </row>
    <row r="10514" spans="1:3">
      <c r="A10514" s="19"/>
      <c r="B10514" s="19"/>
      <c r="C10514" s="10"/>
    </row>
    <row r="10515" spans="1:3">
      <c r="A10515" s="19"/>
      <c r="B10515" s="19"/>
      <c r="C10515" s="10"/>
    </row>
    <row r="10516" spans="1:3">
      <c r="A10516" s="19"/>
      <c r="B10516" s="19"/>
      <c r="C10516" s="10"/>
    </row>
    <row r="10517" spans="1:3">
      <c r="A10517" s="19"/>
      <c r="B10517" s="19"/>
      <c r="C10517" s="10"/>
    </row>
    <row r="10518" spans="1:3">
      <c r="A10518" s="19"/>
      <c r="B10518" s="19"/>
      <c r="C10518" s="10"/>
    </row>
    <row r="10519" spans="1:3">
      <c r="A10519" s="19"/>
      <c r="B10519" s="19"/>
      <c r="C10519" s="10"/>
    </row>
    <row r="10520" spans="1:3">
      <c r="A10520" s="19"/>
      <c r="B10520" s="19"/>
      <c r="C10520" s="10"/>
    </row>
    <row r="10521" spans="1:3">
      <c r="A10521" s="19"/>
      <c r="B10521" s="19"/>
      <c r="C10521" s="10"/>
    </row>
    <row r="10522" spans="1:3">
      <c r="A10522" s="19"/>
      <c r="B10522" s="19"/>
      <c r="C10522" s="10"/>
    </row>
    <row r="10523" spans="1:3">
      <c r="A10523" s="19"/>
      <c r="B10523" s="19"/>
      <c r="C10523" s="10"/>
    </row>
    <row r="10524" spans="1:3">
      <c r="A10524" s="19"/>
      <c r="B10524" s="19"/>
      <c r="C10524" s="10"/>
    </row>
    <row r="10525" spans="1:3">
      <c r="A10525" s="19"/>
      <c r="B10525" s="19"/>
      <c r="C10525" s="10"/>
    </row>
    <row r="10526" spans="1:3">
      <c r="A10526" s="19"/>
      <c r="B10526" s="19"/>
      <c r="C10526" s="10"/>
    </row>
    <row r="10527" spans="1:3">
      <c r="A10527" s="19"/>
      <c r="B10527" s="19"/>
      <c r="C10527" s="10"/>
    </row>
    <row r="10528" spans="1:3">
      <c r="A10528" s="19"/>
      <c r="B10528" s="19"/>
      <c r="C10528" s="10"/>
    </row>
    <row r="10529" spans="1:3">
      <c r="A10529" s="19"/>
      <c r="B10529" s="19"/>
      <c r="C10529" s="10"/>
    </row>
    <row r="10530" spans="1:3">
      <c r="A10530" s="19"/>
      <c r="B10530" s="19"/>
      <c r="C10530" s="10"/>
    </row>
    <row r="10531" spans="1:3">
      <c r="A10531" s="19"/>
      <c r="B10531" s="19"/>
      <c r="C10531" s="10"/>
    </row>
    <row r="10532" spans="1:3">
      <c r="A10532" s="19"/>
      <c r="B10532" s="19"/>
      <c r="C10532" s="10"/>
    </row>
    <row r="10533" spans="1:3">
      <c r="A10533" s="19"/>
      <c r="B10533" s="19"/>
      <c r="C10533" s="10"/>
    </row>
    <row r="10534" spans="1:3">
      <c r="A10534" s="19"/>
      <c r="B10534" s="19"/>
      <c r="C10534" s="10"/>
    </row>
    <row r="10535" spans="1:3">
      <c r="A10535" s="19"/>
      <c r="B10535" s="19"/>
      <c r="C10535" s="10"/>
    </row>
    <row r="10536" spans="1:3">
      <c r="A10536" s="19"/>
      <c r="B10536" s="19"/>
      <c r="C10536" s="10"/>
    </row>
    <row r="10537" spans="1:3">
      <c r="A10537" s="19"/>
      <c r="B10537" s="19"/>
      <c r="C10537" s="10"/>
    </row>
    <row r="10538" spans="1:3">
      <c r="A10538" s="19"/>
      <c r="B10538" s="19"/>
      <c r="C10538" s="10"/>
    </row>
    <row r="10539" spans="1:3">
      <c r="A10539" s="19"/>
      <c r="B10539" s="19"/>
      <c r="C10539" s="10"/>
    </row>
    <row r="10540" spans="1:3">
      <c r="A10540" s="19"/>
      <c r="B10540" s="19"/>
      <c r="C10540" s="10"/>
    </row>
    <row r="10541" spans="1:3">
      <c r="A10541" s="19"/>
      <c r="B10541" s="19"/>
      <c r="C10541" s="10"/>
    </row>
    <row r="10542" spans="1:3">
      <c r="A10542" s="19"/>
      <c r="B10542" s="19"/>
      <c r="C10542" s="10"/>
    </row>
    <row r="10543" spans="1:3">
      <c r="A10543" s="19"/>
      <c r="B10543" s="19"/>
      <c r="C10543" s="10"/>
    </row>
    <row r="10544" spans="1:3">
      <c r="A10544" s="19"/>
      <c r="B10544" s="19"/>
      <c r="C10544" s="10"/>
    </row>
    <row r="10545" spans="1:3">
      <c r="A10545" s="19"/>
      <c r="B10545" s="19"/>
      <c r="C10545" s="10"/>
    </row>
    <row r="10546" spans="1:3">
      <c r="A10546" s="19"/>
      <c r="B10546" s="19"/>
      <c r="C10546" s="10"/>
    </row>
    <row r="10547" spans="1:3">
      <c r="A10547" s="19"/>
      <c r="B10547" s="19"/>
      <c r="C10547" s="10"/>
    </row>
    <row r="10548" spans="1:3">
      <c r="A10548" s="19"/>
      <c r="B10548" s="19"/>
      <c r="C10548" s="10"/>
    </row>
    <row r="10549" spans="1:3">
      <c r="A10549" s="19"/>
      <c r="B10549" s="19"/>
      <c r="C10549" s="10"/>
    </row>
    <row r="10550" spans="1:3">
      <c r="A10550" s="19"/>
      <c r="B10550" s="19"/>
      <c r="C10550" s="10"/>
    </row>
    <row r="10551" spans="1:3">
      <c r="A10551" s="19"/>
      <c r="B10551" s="19"/>
      <c r="C10551" s="10"/>
    </row>
    <row r="10552" spans="1:3">
      <c r="A10552" s="19"/>
      <c r="B10552" s="19"/>
      <c r="C10552" s="10"/>
    </row>
    <row r="10553" spans="1:3">
      <c r="A10553" s="19"/>
      <c r="B10553" s="19"/>
      <c r="C10553" s="10"/>
    </row>
    <row r="10554" spans="1:3">
      <c r="A10554" s="19"/>
      <c r="B10554" s="19"/>
      <c r="C10554" s="10"/>
    </row>
    <row r="10555" spans="1:3">
      <c r="A10555" s="19"/>
      <c r="B10555" s="19"/>
      <c r="C10555" s="10"/>
    </row>
    <row r="10556" spans="1:3">
      <c r="A10556" s="19"/>
      <c r="B10556" s="19"/>
      <c r="C10556" s="10"/>
    </row>
    <row r="10557" spans="1:3">
      <c r="A10557" s="19"/>
      <c r="B10557" s="19"/>
      <c r="C10557" s="10"/>
    </row>
    <row r="10558" spans="1:3">
      <c r="A10558" s="19"/>
      <c r="B10558" s="19"/>
      <c r="C10558" s="10"/>
    </row>
    <row r="10559" spans="1:3">
      <c r="A10559" s="19"/>
      <c r="B10559" s="19"/>
      <c r="C10559" s="10"/>
    </row>
    <row r="10560" spans="1:3">
      <c r="A10560" s="19"/>
      <c r="B10560" s="19"/>
      <c r="C10560" s="10"/>
    </row>
    <row r="10561" spans="1:3">
      <c r="A10561" s="19"/>
      <c r="B10561" s="19"/>
      <c r="C10561" s="10"/>
    </row>
    <row r="10562" spans="1:3">
      <c r="A10562" s="19"/>
      <c r="B10562" s="19"/>
      <c r="C10562" s="10"/>
    </row>
    <row r="10563" spans="1:3">
      <c r="A10563" s="19"/>
      <c r="B10563" s="19"/>
      <c r="C10563" s="10"/>
    </row>
    <row r="10564" spans="1:3">
      <c r="A10564" s="19"/>
      <c r="B10564" s="19"/>
      <c r="C10564" s="10"/>
    </row>
    <row r="10565" spans="1:3">
      <c r="A10565" s="19"/>
      <c r="B10565" s="19"/>
      <c r="C10565" s="10"/>
    </row>
    <row r="10566" spans="1:3">
      <c r="A10566" s="19"/>
      <c r="B10566" s="19"/>
      <c r="C10566" s="10"/>
    </row>
    <row r="10567" spans="1:3">
      <c r="A10567" s="19"/>
      <c r="B10567" s="19"/>
      <c r="C10567" s="10"/>
    </row>
    <row r="10568" spans="1:3">
      <c r="A10568" s="19"/>
      <c r="B10568" s="19"/>
      <c r="C10568" s="10"/>
    </row>
    <row r="10569" spans="1:3">
      <c r="A10569" s="19"/>
      <c r="B10569" s="19"/>
      <c r="C10569" s="10"/>
    </row>
    <row r="10570" spans="1:3">
      <c r="A10570" s="19"/>
      <c r="B10570" s="19"/>
      <c r="C10570" s="10"/>
    </row>
    <row r="10571" spans="1:3">
      <c r="A10571" s="19"/>
      <c r="B10571" s="19"/>
      <c r="C10571" s="10"/>
    </row>
    <row r="10572" spans="1:3">
      <c r="A10572" s="19"/>
      <c r="B10572" s="19"/>
      <c r="C10572" s="10"/>
    </row>
    <row r="10573" spans="1:3">
      <c r="A10573" s="19"/>
      <c r="B10573" s="19"/>
      <c r="C10573" s="10"/>
    </row>
    <row r="10574" spans="1:3">
      <c r="A10574" s="19"/>
      <c r="B10574" s="19"/>
      <c r="C10574" s="10"/>
    </row>
    <row r="10575" spans="1:3">
      <c r="A10575" s="19"/>
      <c r="B10575" s="19"/>
      <c r="C10575" s="10"/>
    </row>
    <row r="10576" spans="1:3">
      <c r="A10576" s="19"/>
      <c r="B10576" s="19"/>
      <c r="C10576" s="10"/>
    </row>
    <row r="10577" spans="1:3">
      <c r="A10577" s="19"/>
      <c r="B10577" s="19"/>
      <c r="C10577" s="10"/>
    </row>
    <row r="10578" spans="1:3">
      <c r="A10578" s="19"/>
      <c r="B10578" s="19"/>
      <c r="C10578" s="10"/>
    </row>
    <row r="10579" spans="1:3">
      <c r="A10579" s="19"/>
      <c r="B10579" s="19"/>
      <c r="C10579" s="10"/>
    </row>
    <row r="10580" spans="1:3">
      <c r="A10580" s="19"/>
      <c r="B10580" s="19"/>
      <c r="C10580" s="10"/>
    </row>
    <row r="10581" spans="1:3">
      <c r="A10581" s="19"/>
      <c r="B10581" s="19"/>
      <c r="C10581" s="10"/>
    </row>
    <row r="10582" spans="1:3">
      <c r="A10582" s="19"/>
      <c r="B10582" s="19"/>
      <c r="C10582" s="10"/>
    </row>
    <row r="10583" spans="1:3">
      <c r="A10583" s="19"/>
      <c r="B10583" s="19"/>
      <c r="C10583" s="10"/>
    </row>
    <row r="10584" spans="1:3">
      <c r="A10584" s="19"/>
      <c r="B10584" s="19"/>
      <c r="C10584" s="10"/>
    </row>
    <row r="10585" spans="1:3">
      <c r="A10585" s="19"/>
      <c r="B10585" s="19"/>
      <c r="C10585" s="10"/>
    </row>
    <row r="10586" spans="1:3">
      <c r="A10586" s="19"/>
      <c r="B10586" s="19"/>
      <c r="C10586" s="10"/>
    </row>
    <row r="10587" spans="1:3">
      <c r="A10587" s="19"/>
      <c r="B10587" s="19"/>
      <c r="C10587" s="10"/>
    </row>
    <row r="10588" spans="1:3">
      <c r="A10588" s="19"/>
      <c r="B10588" s="19"/>
      <c r="C10588" s="10"/>
    </row>
    <row r="10589" spans="1:3">
      <c r="A10589" s="19"/>
      <c r="B10589" s="19"/>
      <c r="C10589" s="10"/>
    </row>
    <row r="10590" spans="1:3">
      <c r="A10590" s="19"/>
      <c r="B10590" s="19"/>
      <c r="C10590" s="10"/>
    </row>
    <row r="10591" spans="1:3">
      <c r="A10591" s="19"/>
      <c r="B10591" s="19"/>
      <c r="C10591" s="10"/>
    </row>
    <row r="10592" spans="1:3">
      <c r="A10592" s="19"/>
      <c r="B10592" s="19"/>
      <c r="C10592" s="10"/>
    </row>
    <row r="10593" spans="1:3">
      <c r="A10593" s="19"/>
      <c r="B10593" s="19"/>
      <c r="C10593" s="10"/>
    </row>
    <row r="10594" spans="1:3">
      <c r="A10594" s="19"/>
      <c r="B10594" s="19"/>
      <c r="C10594" s="10"/>
    </row>
    <row r="10595" spans="1:3">
      <c r="A10595" s="19"/>
      <c r="B10595" s="19"/>
      <c r="C10595" s="10"/>
    </row>
    <row r="10596" spans="1:3">
      <c r="A10596" s="19"/>
      <c r="B10596" s="19"/>
      <c r="C10596" s="10"/>
    </row>
    <row r="10597" spans="1:3">
      <c r="A10597" s="19"/>
      <c r="B10597" s="19"/>
      <c r="C10597" s="10"/>
    </row>
    <row r="10598" spans="1:3">
      <c r="A10598" s="19"/>
      <c r="B10598" s="19"/>
      <c r="C10598" s="10"/>
    </row>
    <row r="10599" spans="1:3">
      <c r="A10599" s="19"/>
      <c r="B10599" s="19"/>
      <c r="C10599" s="10"/>
    </row>
    <row r="10600" spans="1:3">
      <c r="A10600" s="19"/>
      <c r="B10600" s="19"/>
      <c r="C10600" s="10"/>
    </row>
    <row r="10601" spans="1:3">
      <c r="A10601" s="19"/>
      <c r="B10601" s="19"/>
      <c r="C10601" s="10"/>
    </row>
    <row r="10602" spans="1:3">
      <c r="A10602" s="19"/>
      <c r="B10602" s="19"/>
      <c r="C10602" s="10"/>
    </row>
    <row r="10603" spans="1:3">
      <c r="A10603" s="19"/>
      <c r="B10603" s="19"/>
      <c r="C10603" s="10"/>
    </row>
    <row r="10604" spans="1:3">
      <c r="A10604" s="19"/>
      <c r="B10604" s="19"/>
      <c r="C10604" s="10"/>
    </row>
    <row r="10605" spans="1:3">
      <c r="A10605" s="19"/>
      <c r="B10605" s="19"/>
      <c r="C10605" s="10"/>
    </row>
    <row r="10606" spans="1:3">
      <c r="A10606" s="19"/>
      <c r="B10606" s="19"/>
      <c r="C10606" s="10"/>
    </row>
    <row r="10607" spans="1:3">
      <c r="A10607" s="19"/>
      <c r="B10607" s="19"/>
      <c r="C10607" s="10"/>
    </row>
    <row r="10608" spans="1:3">
      <c r="A10608" s="19"/>
      <c r="B10608" s="19"/>
      <c r="C10608" s="10"/>
    </row>
    <row r="10609" spans="1:3">
      <c r="A10609" s="19"/>
      <c r="B10609" s="19"/>
      <c r="C10609" s="10"/>
    </row>
    <row r="10610" spans="1:3">
      <c r="A10610" s="19"/>
      <c r="B10610" s="19"/>
      <c r="C10610" s="10"/>
    </row>
    <row r="10611" spans="1:3">
      <c r="A10611" s="19"/>
      <c r="B10611" s="19"/>
      <c r="C10611" s="10"/>
    </row>
    <row r="10612" spans="1:3">
      <c r="A10612" s="19"/>
      <c r="B10612" s="19"/>
      <c r="C10612" s="10"/>
    </row>
    <row r="10613" spans="1:3">
      <c r="A10613" s="19"/>
      <c r="B10613" s="19"/>
      <c r="C10613" s="10"/>
    </row>
    <row r="10614" spans="1:3">
      <c r="A10614" s="19"/>
      <c r="B10614" s="19"/>
      <c r="C10614" s="10"/>
    </row>
    <row r="10615" spans="1:3">
      <c r="A10615" s="19"/>
      <c r="B10615" s="19"/>
      <c r="C10615" s="10"/>
    </row>
    <row r="10616" spans="1:3">
      <c r="A10616" s="19"/>
      <c r="B10616" s="19"/>
      <c r="C10616" s="10"/>
    </row>
    <row r="10617" spans="1:3">
      <c r="A10617" s="19"/>
      <c r="B10617" s="19"/>
      <c r="C10617" s="10"/>
    </row>
    <row r="10618" spans="1:3">
      <c r="A10618" s="19"/>
      <c r="B10618" s="19"/>
      <c r="C10618" s="10"/>
    </row>
    <row r="10619" spans="1:3">
      <c r="A10619" s="19"/>
      <c r="B10619" s="19"/>
      <c r="C10619" s="10"/>
    </row>
    <row r="10620" spans="1:3">
      <c r="A10620" s="19"/>
      <c r="B10620" s="19"/>
      <c r="C10620" s="10"/>
    </row>
    <row r="10621" spans="1:3">
      <c r="A10621" s="19"/>
      <c r="B10621" s="19"/>
      <c r="C10621" s="10"/>
    </row>
    <row r="10622" spans="1:3">
      <c r="A10622" s="19"/>
      <c r="B10622" s="19"/>
      <c r="C10622" s="10"/>
    </row>
    <row r="10623" spans="1:3">
      <c r="A10623" s="19"/>
      <c r="B10623" s="19"/>
      <c r="C10623" s="10"/>
    </row>
    <row r="10624" spans="1:3">
      <c r="A10624" s="19"/>
      <c r="B10624" s="19"/>
      <c r="C10624" s="10"/>
    </row>
    <row r="10625" spans="1:3">
      <c r="A10625" s="19"/>
      <c r="B10625" s="19"/>
      <c r="C10625" s="10"/>
    </row>
    <row r="10626" spans="1:3">
      <c r="A10626" s="19"/>
      <c r="B10626" s="19"/>
      <c r="C10626" s="10"/>
    </row>
    <row r="10627" spans="1:3">
      <c r="A10627" s="19"/>
      <c r="B10627" s="19"/>
      <c r="C10627" s="10"/>
    </row>
    <row r="10628" spans="1:3">
      <c r="A10628" s="19"/>
      <c r="B10628" s="19"/>
      <c r="C10628" s="10"/>
    </row>
    <row r="10629" spans="1:3">
      <c r="A10629" s="19"/>
      <c r="B10629" s="19"/>
      <c r="C10629" s="10"/>
    </row>
    <row r="10630" spans="1:3">
      <c r="A10630" s="19"/>
      <c r="B10630" s="19"/>
      <c r="C10630" s="10"/>
    </row>
    <row r="10631" spans="1:3">
      <c r="A10631" s="19"/>
      <c r="B10631" s="19"/>
      <c r="C10631" s="10"/>
    </row>
    <row r="10632" spans="1:3">
      <c r="A10632" s="19"/>
      <c r="B10632" s="19"/>
      <c r="C10632" s="10"/>
    </row>
    <row r="10633" spans="1:3">
      <c r="A10633" s="19"/>
      <c r="B10633" s="19"/>
      <c r="C10633" s="10"/>
    </row>
    <row r="10634" spans="1:3">
      <c r="A10634" s="19"/>
      <c r="B10634" s="19"/>
      <c r="C10634" s="10"/>
    </row>
    <row r="10635" spans="1:3">
      <c r="A10635" s="19"/>
      <c r="B10635" s="19"/>
      <c r="C10635" s="10"/>
    </row>
    <row r="10636" spans="1:3">
      <c r="A10636" s="19"/>
      <c r="B10636" s="19"/>
      <c r="C10636" s="10"/>
    </row>
    <row r="10637" spans="1:3">
      <c r="A10637" s="19"/>
      <c r="B10637" s="19"/>
      <c r="C10637" s="10"/>
    </row>
    <row r="10638" spans="1:3">
      <c r="A10638" s="19"/>
      <c r="B10638" s="19"/>
      <c r="C10638" s="10"/>
    </row>
    <row r="10639" spans="1:3">
      <c r="A10639" s="19"/>
      <c r="B10639" s="19"/>
      <c r="C10639" s="10"/>
    </row>
    <row r="10640" spans="1:3">
      <c r="A10640" s="19"/>
      <c r="B10640" s="19"/>
      <c r="C10640" s="10"/>
    </row>
    <row r="10641" spans="1:3">
      <c r="A10641" s="19"/>
      <c r="B10641" s="19"/>
      <c r="C10641" s="10"/>
    </row>
    <row r="10642" spans="1:3">
      <c r="A10642" s="19"/>
      <c r="B10642" s="19"/>
      <c r="C10642" s="10"/>
    </row>
    <row r="10643" spans="1:3">
      <c r="A10643" s="19"/>
      <c r="B10643" s="19"/>
      <c r="C10643" s="10"/>
    </row>
    <row r="10644" spans="1:3">
      <c r="A10644" s="19"/>
      <c r="B10644" s="19"/>
      <c r="C10644" s="10"/>
    </row>
    <row r="10645" spans="1:3">
      <c r="A10645" s="19"/>
      <c r="B10645" s="19"/>
      <c r="C10645" s="10"/>
    </row>
    <row r="10646" spans="1:3">
      <c r="A10646" s="19"/>
      <c r="B10646" s="19"/>
      <c r="C10646" s="10"/>
    </row>
    <row r="10647" spans="1:3">
      <c r="A10647" s="19"/>
      <c r="B10647" s="19"/>
      <c r="C10647" s="10"/>
    </row>
    <row r="10648" spans="1:3">
      <c r="A10648" s="19"/>
      <c r="B10648" s="19"/>
      <c r="C10648" s="10"/>
    </row>
    <row r="10649" spans="1:3">
      <c r="A10649" s="19"/>
      <c r="B10649" s="19"/>
      <c r="C10649" s="10"/>
    </row>
    <row r="10650" spans="1:3">
      <c r="A10650" s="19"/>
      <c r="B10650" s="19"/>
      <c r="C10650" s="10"/>
    </row>
    <row r="10651" spans="1:3">
      <c r="A10651" s="19"/>
      <c r="B10651" s="19"/>
      <c r="C10651" s="10"/>
    </row>
    <row r="10652" spans="1:3">
      <c r="A10652" s="19"/>
      <c r="B10652" s="19"/>
      <c r="C10652" s="10"/>
    </row>
    <row r="10653" spans="1:3">
      <c r="A10653" s="19"/>
      <c r="B10653" s="19"/>
      <c r="C10653" s="10"/>
    </row>
    <row r="10654" spans="1:3">
      <c r="A10654" s="19"/>
      <c r="B10654" s="19"/>
      <c r="C10654" s="10"/>
    </row>
    <row r="10655" spans="1:3">
      <c r="A10655" s="19"/>
      <c r="B10655" s="19"/>
      <c r="C10655" s="10"/>
    </row>
    <row r="10656" spans="1:3">
      <c r="A10656" s="19"/>
      <c r="B10656" s="19"/>
      <c r="C10656" s="10"/>
    </row>
    <row r="10657" spans="1:3">
      <c r="A10657" s="19"/>
      <c r="B10657" s="19"/>
      <c r="C10657" s="10"/>
    </row>
    <row r="10658" spans="1:3">
      <c r="A10658" s="19"/>
      <c r="B10658" s="19"/>
      <c r="C10658" s="10"/>
    </row>
    <row r="10659" spans="1:3">
      <c r="A10659" s="19"/>
      <c r="B10659" s="19"/>
      <c r="C10659" s="10"/>
    </row>
    <row r="10660" spans="1:3">
      <c r="A10660" s="19"/>
      <c r="B10660" s="19"/>
      <c r="C10660" s="10"/>
    </row>
    <row r="10661" spans="1:3">
      <c r="A10661" s="19"/>
      <c r="B10661" s="19"/>
      <c r="C10661" s="10"/>
    </row>
    <row r="10662" spans="1:3">
      <c r="A10662" s="19"/>
      <c r="B10662" s="19"/>
      <c r="C10662" s="10"/>
    </row>
    <row r="10663" spans="1:3">
      <c r="A10663" s="19"/>
      <c r="B10663" s="19"/>
      <c r="C10663" s="10"/>
    </row>
    <row r="10664" spans="1:3">
      <c r="A10664" s="19"/>
      <c r="B10664" s="19"/>
      <c r="C10664" s="10"/>
    </row>
    <row r="10665" spans="1:3">
      <c r="A10665" s="19"/>
      <c r="B10665" s="19"/>
      <c r="C10665" s="10"/>
    </row>
    <row r="10666" spans="1:3">
      <c r="A10666" s="19"/>
      <c r="B10666" s="19"/>
      <c r="C10666" s="10"/>
    </row>
    <row r="10667" spans="1:3">
      <c r="A10667" s="19"/>
      <c r="B10667" s="19"/>
      <c r="C10667" s="10"/>
    </row>
    <row r="10668" spans="1:3">
      <c r="A10668" s="19"/>
      <c r="B10668" s="19"/>
      <c r="C10668" s="10"/>
    </row>
    <row r="10669" spans="1:3">
      <c r="A10669" s="19"/>
      <c r="B10669" s="19"/>
      <c r="C10669" s="10"/>
    </row>
    <row r="10670" spans="1:3">
      <c r="A10670" s="19"/>
      <c r="B10670" s="19"/>
      <c r="C10670" s="10"/>
    </row>
    <row r="10671" spans="1:3">
      <c r="A10671" s="19"/>
      <c r="B10671" s="19"/>
      <c r="C10671" s="10"/>
    </row>
    <row r="10672" spans="1:3">
      <c r="A10672" s="19"/>
      <c r="B10672" s="19"/>
      <c r="C10672" s="10"/>
    </row>
    <row r="10673" spans="1:3">
      <c r="A10673" s="19"/>
      <c r="B10673" s="19"/>
      <c r="C10673" s="10"/>
    </row>
    <row r="10674" spans="1:3">
      <c r="A10674" s="19"/>
      <c r="B10674" s="19"/>
      <c r="C10674" s="10"/>
    </row>
    <row r="10675" spans="1:3">
      <c r="A10675" s="19"/>
      <c r="B10675" s="19"/>
      <c r="C10675" s="10"/>
    </row>
    <row r="10676" spans="1:3">
      <c r="A10676" s="19"/>
      <c r="B10676" s="19"/>
      <c r="C10676" s="10"/>
    </row>
    <row r="10677" spans="1:3">
      <c r="A10677" s="19"/>
      <c r="B10677" s="19"/>
      <c r="C10677" s="10"/>
    </row>
    <row r="10678" spans="1:3">
      <c r="A10678" s="19"/>
      <c r="B10678" s="19"/>
      <c r="C10678" s="10"/>
    </row>
    <row r="10679" spans="1:3">
      <c r="A10679" s="19"/>
      <c r="B10679" s="19"/>
      <c r="C10679" s="10"/>
    </row>
    <row r="10680" spans="1:3">
      <c r="A10680" s="19"/>
      <c r="B10680" s="19"/>
      <c r="C10680" s="10"/>
    </row>
    <row r="10681" spans="1:3">
      <c r="A10681" s="19"/>
      <c r="B10681" s="19"/>
      <c r="C10681" s="10"/>
    </row>
    <row r="10682" spans="1:3">
      <c r="A10682" s="19"/>
      <c r="B10682" s="19"/>
      <c r="C10682" s="10"/>
    </row>
    <row r="10683" spans="1:3">
      <c r="A10683" s="19"/>
      <c r="B10683" s="19"/>
      <c r="C10683" s="10"/>
    </row>
    <row r="10684" spans="1:3">
      <c r="A10684" s="19"/>
      <c r="B10684" s="19"/>
      <c r="C10684" s="10"/>
    </row>
    <row r="10685" spans="1:3">
      <c r="A10685" s="19"/>
      <c r="B10685" s="19"/>
      <c r="C10685" s="10"/>
    </row>
    <row r="10686" spans="1:3">
      <c r="A10686" s="19"/>
      <c r="B10686" s="19"/>
      <c r="C10686" s="10"/>
    </row>
    <row r="10687" spans="1:3">
      <c r="A10687" s="19"/>
      <c r="B10687" s="19"/>
      <c r="C10687" s="10"/>
    </row>
    <row r="10688" spans="1:3">
      <c r="A10688" s="19"/>
      <c r="B10688" s="19"/>
      <c r="C10688" s="10"/>
    </row>
    <row r="10689" spans="1:3">
      <c r="A10689" s="19"/>
      <c r="B10689" s="19"/>
      <c r="C10689" s="10"/>
    </row>
    <row r="10690" spans="1:3">
      <c r="A10690" s="19"/>
      <c r="B10690" s="19"/>
      <c r="C10690" s="10"/>
    </row>
    <row r="10691" spans="1:3">
      <c r="A10691" s="19"/>
      <c r="B10691" s="19"/>
      <c r="C10691" s="10"/>
    </row>
    <row r="10692" spans="1:3">
      <c r="A10692" s="19"/>
      <c r="B10692" s="19"/>
      <c r="C10692" s="10"/>
    </row>
    <row r="10693" spans="1:3">
      <c r="A10693" s="19"/>
      <c r="B10693" s="19"/>
      <c r="C10693" s="10"/>
    </row>
    <row r="10694" spans="1:3">
      <c r="A10694" s="19"/>
      <c r="B10694" s="19"/>
      <c r="C10694" s="10"/>
    </row>
    <row r="10695" spans="1:3">
      <c r="A10695" s="19"/>
      <c r="B10695" s="19"/>
      <c r="C10695" s="10"/>
    </row>
    <row r="10696" spans="1:3">
      <c r="A10696" s="19"/>
      <c r="B10696" s="19"/>
      <c r="C10696" s="10"/>
    </row>
    <row r="10697" spans="1:3">
      <c r="A10697" s="19"/>
      <c r="B10697" s="19"/>
      <c r="C10697" s="10"/>
    </row>
    <row r="10698" spans="1:3">
      <c r="A10698" s="19"/>
      <c r="B10698" s="19"/>
      <c r="C10698" s="10"/>
    </row>
    <row r="10699" spans="1:3">
      <c r="A10699" s="19"/>
      <c r="B10699" s="19"/>
      <c r="C10699" s="10"/>
    </row>
    <row r="10700" spans="1:3">
      <c r="A10700" s="19"/>
      <c r="B10700" s="19"/>
      <c r="C10700" s="10"/>
    </row>
    <row r="10701" spans="1:3">
      <c r="A10701" s="19"/>
      <c r="B10701" s="19"/>
      <c r="C10701" s="10"/>
    </row>
    <row r="10702" spans="1:3">
      <c r="A10702" s="19"/>
      <c r="B10702" s="19"/>
      <c r="C10702" s="10"/>
    </row>
    <row r="10703" spans="1:3">
      <c r="A10703" s="19"/>
      <c r="B10703" s="19"/>
      <c r="C10703" s="10"/>
    </row>
    <row r="10704" spans="1:3">
      <c r="A10704" s="19"/>
      <c r="B10704" s="19"/>
      <c r="C10704" s="10"/>
    </row>
    <row r="10705" spans="1:3">
      <c r="A10705" s="19"/>
      <c r="B10705" s="19"/>
      <c r="C10705" s="10"/>
    </row>
    <row r="10706" spans="1:3">
      <c r="A10706" s="19"/>
      <c r="B10706" s="19"/>
      <c r="C10706" s="10"/>
    </row>
    <row r="10707" spans="1:3">
      <c r="A10707" s="19"/>
      <c r="B10707" s="19"/>
      <c r="C10707" s="10"/>
    </row>
    <row r="10708" spans="1:3">
      <c r="A10708" s="19"/>
      <c r="B10708" s="19"/>
      <c r="C10708" s="10"/>
    </row>
    <row r="10709" spans="1:3">
      <c r="A10709" s="19"/>
      <c r="B10709" s="19"/>
      <c r="C10709" s="10"/>
    </row>
    <row r="10710" spans="1:3">
      <c r="A10710" s="19"/>
      <c r="B10710" s="19"/>
      <c r="C10710" s="10"/>
    </row>
    <row r="10711" spans="1:3">
      <c r="A10711" s="19"/>
      <c r="B10711" s="19"/>
      <c r="C10711" s="10"/>
    </row>
    <row r="10712" spans="1:3">
      <c r="A10712" s="19"/>
      <c r="B10712" s="19"/>
      <c r="C10712" s="10"/>
    </row>
    <row r="10713" spans="1:3">
      <c r="A10713" s="19"/>
      <c r="B10713" s="19"/>
      <c r="C10713" s="10"/>
    </row>
    <row r="10714" spans="1:3">
      <c r="A10714" s="19"/>
      <c r="B10714" s="19"/>
      <c r="C10714" s="10"/>
    </row>
    <row r="10715" spans="1:3">
      <c r="A10715" s="19"/>
      <c r="B10715" s="19"/>
      <c r="C10715" s="10"/>
    </row>
    <row r="10716" spans="1:3">
      <c r="A10716" s="19"/>
      <c r="B10716" s="19"/>
      <c r="C10716" s="10"/>
    </row>
    <row r="10717" spans="1:3">
      <c r="A10717" s="19"/>
      <c r="B10717" s="19"/>
      <c r="C10717" s="10"/>
    </row>
    <row r="10718" spans="1:3">
      <c r="A10718" s="19"/>
      <c r="B10718" s="19"/>
      <c r="C10718" s="10"/>
    </row>
    <row r="10719" spans="1:3">
      <c r="A10719" s="19"/>
      <c r="B10719" s="19"/>
      <c r="C10719" s="10"/>
    </row>
    <row r="10720" spans="1:3">
      <c r="A10720" s="19"/>
      <c r="B10720" s="19"/>
      <c r="C10720" s="10"/>
    </row>
    <row r="10721" spans="1:3">
      <c r="A10721" s="19"/>
      <c r="B10721" s="19"/>
      <c r="C10721" s="10"/>
    </row>
    <row r="10722" spans="1:3">
      <c r="A10722" s="19"/>
      <c r="B10722" s="19"/>
      <c r="C10722" s="10"/>
    </row>
    <row r="10723" spans="1:3">
      <c r="A10723" s="19"/>
      <c r="B10723" s="19"/>
      <c r="C10723" s="10"/>
    </row>
    <row r="10724" spans="1:3">
      <c r="A10724" s="19"/>
      <c r="B10724" s="19"/>
      <c r="C10724" s="10"/>
    </row>
    <row r="10725" spans="1:3">
      <c r="A10725" s="19"/>
      <c r="B10725" s="19"/>
      <c r="C10725" s="10"/>
    </row>
    <row r="10726" spans="1:3">
      <c r="A10726" s="19"/>
      <c r="B10726" s="19"/>
      <c r="C10726" s="10"/>
    </row>
    <row r="10727" spans="1:3">
      <c r="A10727" s="19"/>
      <c r="B10727" s="19"/>
      <c r="C10727" s="10"/>
    </row>
    <row r="10728" spans="1:3">
      <c r="A10728" s="19"/>
      <c r="B10728" s="19"/>
      <c r="C10728" s="10"/>
    </row>
    <row r="10729" spans="1:3">
      <c r="A10729" s="19"/>
      <c r="B10729" s="19"/>
      <c r="C10729" s="10"/>
    </row>
    <row r="10730" spans="1:3">
      <c r="A10730" s="19"/>
      <c r="B10730" s="19"/>
      <c r="C10730" s="10"/>
    </row>
    <row r="10731" spans="1:3">
      <c r="A10731" s="19"/>
      <c r="B10731" s="19"/>
      <c r="C10731" s="10"/>
    </row>
    <row r="10732" spans="1:3">
      <c r="A10732" s="19"/>
      <c r="B10732" s="19"/>
      <c r="C10732" s="10"/>
    </row>
    <row r="10733" spans="1:3">
      <c r="A10733" s="19"/>
      <c r="B10733" s="19"/>
      <c r="C10733" s="10"/>
    </row>
    <row r="10734" spans="1:3">
      <c r="A10734" s="19"/>
      <c r="B10734" s="19"/>
      <c r="C10734" s="10"/>
    </row>
    <row r="10735" spans="1:3">
      <c r="A10735" s="19"/>
      <c r="B10735" s="19"/>
      <c r="C10735" s="10"/>
    </row>
    <row r="10736" spans="1:3">
      <c r="A10736" s="19"/>
      <c r="B10736" s="19"/>
      <c r="C10736" s="10"/>
    </row>
    <row r="10737" spans="1:3">
      <c r="A10737" s="19"/>
      <c r="B10737" s="19"/>
      <c r="C10737" s="10"/>
    </row>
    <row r="10738" spans="1:3">
      <c r="A10738" s="19"/>
      <c r="B10738" s="19"/>
      <c r="C10738" s="10"/>
    </row>
    <row r="10739" spans="1:3">
      <c r="A10739" s="19"/>
      <c r="B10739" s="19"/>
      <c r="C10739" s="10"/>
    </row>
    <row r="10740" spans="1:3">
      <c r="A10740" s="19"/>
      <c r="B10740" s="19"/>
      <c r="C10740" s="10"/>
    </row>
    <row r="10741" spans="1:3">
      <c r="A10741" s="19"/>
      <c r="B10741" s="19"/>
      <c r="C10741" s="10"/>
    </row>
    <row r="10742" spans="1:3">
      <c r="A10742" s="19"/>
      <c r="B10742" s="19"/>
      <c r="C10742" s="10"/>
    </row>
    <row r="10743" spans="1:3">
      <c r="A10743" s="19"/>
      <c r="B10743" s="19"/>
      <c r="C10743" s="10"/>
    </row>
    <row r="10744" spans="1:3">
      <c r="A10744" s="19"/>
      <c r="B10744" s="19"/>
      <c r="C10744" s="10"/>
    </row>
    <row r="10745" spans="1:3">
      <c r="A10745" s="19"/>
      <c r="B10745" s="19"/>
      <c r="C10745" s="10"/>
    </row>
    <row r="10746" spans="1:3">
      <c r="A10746" s="19"/>
      <c r="B10746" s="19"/>
      <c r="C10746" s="10"/>
    </row>
    <row r="10747" spans="1:3">
      <c r="A10747" s="19"/>
      <c r="B10747" s="19"/>
      <c r="C10747" s="10"/>
    </row>
    <row r="10748" spans="1:3">
      <c r="A10748" s="19"/>
      <c r="B10748" s="19"/>
      <c r="C10748" s="10"/>
    </row>
    <row r="10749" spans="1:3">
      <c r="A10749" s="19"/>
      <c r="B10749" s="19"/>
      <c r="C10749" s="10"/>
    </row>
    <row r="10750" spans="1:3">
      <c r="A10750" s="19"/>
      <c r="B10750" s="19"/>
      <c r="C10750" s="10"/>
    </row>
    <row r="10751" spans="1:3">
      <c r="A10751" s="19"/>
      <c r="B10751" s="19"/>
      <c r="C10751" s="10"/>
    </row>
    <row r="10752" spans="1:3">
      <c r="A10752" s="19"/>
      <c r="B10752" s="19"/>
      <c r="C10752" s="10"/>
    </row>
    <row r="10753" spans="1:3">
      <c r="A10753" s="19"/>
      <c r="B10753" s="19"/>
      <c r="C10753" s="10"/>
    </row>
    <row r="10754" spans="1:3">
      <c r="A10754" s="19"/>
      <c r="B10754" s="19"/>
      <c r="C10754" s="10"/>
    </row>
    <row r="10755" spans="1:3">
      <c r="A10755" s="19"/>
      <c r="B10755" s="19"/>
      <c r="C10755" s="10"/>
    </row>
    <row r="10756" spans="1:3">
      <c r="A10756" s="19"/>
      <c r="B10756" s="19"/>
      <c r="C10756" s="10"/>
    </row>
    <row r="10757" spans="1:3">
      <c r="A10757" s="19"/>
      <c r="B10757" s="19"/>
      <c r="C10757" s="10"/>
    </row>
    <row r="10758" spans="1:3">
      <c r="A10758" s="19"/>
      <c r="B10758" s="19"/>
      <c r="C10758" s="10"/>
    </row>
    <row r="10759" spans="1:3">
      <c r="A10759" s="19"/>
      <c r="B10759" s="19"/>
      <c r="C10759" s="10"/>
    </row>
    <row r="10760" spans="1:3">
      <c r="A10760" s="19"/>
      <c r="B10760" s="19"/>
      <c r="C10760" s="10"/>
    </row>
    <row r="10761" spans="1:3">
      <c r="A10761" s="19"/>
      <c r="B10761" s="19"/>
      <c r="C10761" s="10"/>
    </row>
    <row r="10762" spans="1:3">
      <c r="A10762" s="19"/>
      <c r="B10762" s="19"/>
      <c r="C10762" s="10"/>
    </row>
    <row r="10763" spans="1:3">
      <c r="A10763" s="19"/>
      <c r="B10763" s="19"/>
      <c r="C10763" s="10"/>
    </row>
    <row r="10764" spans="1:3">
      <c r="A10764" s="19"/>
      <c r="B10764" s="19"/>
      <c r="C10764" s="10"/>
    </row>
    <row r="10765" spans="1:3">
      <c r="A10765" s="19"/>
      <c r="B10765" s="19"/>
      <c r="C10765" s="10"/>
    </row>
    <row r="10766" spans="1:3">
      <c r="A10766" s="19"/>
      <c r="B10766" s="19"/>
      <c r="C10766" s="10"/>
    </row>
    <row r="10767" spans="1:3">
      <c r="A10767" s="19"/>
      <c r="B10767" s="19"/>
      <c r="C10767" s="10"/>
    </row>
    <row r="10768" spans="1:3">
      <c r="A10768" s="19"/>
      <c r="B10768" s="19"/>
      <c r="C10768" s="10"/>
    </row>
    <row r="10769" spans="1:3">
      <c r="A10769" s="19"/>
      <c r="B10769" s="19"/>
      <c r="C10769" s="10"/>
    </row>
    <row r="10770" spans="1:3">
      <c r="A10770" s="19"/>
      <c r="B10770" s="19"/>
      <c r="C10770" s="10"/>
    </row>
    <row r="10771" spans="1:3">
      <c r="A10771" s="19"/>
      <c r="B10771" s="19"/>
      <c r="C10771" s="10"/>
    </row>
    <row r="10772" spans="1:3">
      <c r="A10772" s="19"/>
      <c r="B10772" s="19"/>
      <c r="C10772" s="10"/>
    </row>
    <row r="10773" spans="1:3">
      <c r="A10773" s="19"/>
      <c r="B10773" s="19"/>
      <c r="C10773" s="10"/>
    </row>
    <row r="10774" spans="1:3">
      <c r="A10774" s="19"/>
      <c r="B10774" s="19"/>
      <c r="C10774" s="10"/>
    </row>
    <row r="10775" spans="1:3">
      <c r="A10775" s="19"/>
      <c r="B10775" s="19"/>
      <c r="C10775" s="10"/>
    </row>
    <row r="10776" spans="1:3">
      <c r="A10776" s="19"/>
      <c r="B10776" s="19"/>
      <c r="C10776" s="10"/>
    </row>
    <row r="10777" spans="1:3">
      <c r="A10777" s="19"/>
      <c r="B10777" s="19"/>
      <c r="C10777" s="10"/>
    </row>
    <row r="10778" spans="1:3">
      <c r="A10778" s="19"/>
      <c r="B10778" s="19"/>
      <c r="C10778" s="10"/>
    </row>
    <row r="10779" spans="1:3">
      <c r="A10779" s="19"/>
      <c r="B10779" s="19"/>
      <c r="C10779" s="10"/>
    </row>
    <row r="10780" spans="1:3">
      <c r="A10780" s="19"/>
      <c r="B10780" s="19"/>
      <c r="C10780" s="10"/>
    </row>
    <row r="10781" spans="1:3">
      <c r="A10781" s="19"/>
      <c r="B10781" s="19"/>
      <c r="C10781" s="10"/>
    </row>
    <row r="10782" spans="1:3">
      <c r="A10782" s="19"/>
      <c r="B10782" s="19"/>
      <c r="C10782" s="10"/>
    </row>
    <row r="10783" spans="1:3">
      <c r="A10783" s="19"/>
      <c r="B10783" s="19"/>
      <c r="C10783" s="10"/>
    </row>
    <row r="10784" spans="1:3">
      <c r="A10784" s="19"/>
      <c r="B10784" s="19"/>
      <c r="C10784" s="10"/>
    </row>
    <row r="10785" spans="1:3">
      <c r="A10785" s="19"/>
      <c r="B10785" s="19"/>
      <c r="C10785" s="10"/>
    </row>
    <row r="10786" spans="1:3">
      <c r="A10786" s="19"/>
      <c r="B10786" s="19"/>
      <c r="C10786" s="10"/>
    </row>
    <row r="10787" spans="1:3">
      <c r="A10787" s="19"/>
      <c r="B10787" s="19"/>
      <c r="C10787" s="10"/>
    </row>
    <row r="10788" spans="1:3">
      <c r="A10788" s="19"/>
      <c r="B10788" s="19"/>
      <c r="C10788" s="10"/>
    </row>
    <row r="10789" spans="1:3">
      <c r="A10789" s="19"/>
      <c r="B10789" s="19"/>
      <c r="C10789" s="10"/>
    </row>
    <row r="10790" spans="1:3">
      <c r="A10790" s="19"/>
      <c r="B10790" s="19"/>
      <c r="C10790" s="10"/>
    </row>
    <row r="10791" spans="1:3">
      <c r="A10791" s="19"/>
      <c r="B10791" s="19"/>
      <c r="C10791" s="10"/>
    </row>
    <row r="10792" spans="1:3">
      <c r="A10792" s="19"/>
      <c r="B10792" s="19"/>
      <c r="C10792" s="10"/>
    </row>
    <row r="10793" spans="1:3">
      <c r="A10793" s="19"/>
      <c r="B10793" s="19"/>
      <c r="C10793" s="10"/>
    </row>
    <row r="10794" spans="1:3">
      <c r="A10794" s="19"/>
      <c r="B10794" s="19"/>
      <c r="C10794" s="10"/>
    </row>
    <row r="10795" spans="1:3">
      <c r="A10795" s="19"/>
      <c r="B10795" s="19"/>
      <c r="C10795" s="10"/>
    </row>
    <row r="10796" spans="1:3">
      <c r="A10796" s="19"/>
      <c r="B10796" s="19"/>
      <c r="C10796" s="10"/>
    </row>
    <row r="10797" spans="1:3">
      <c r="A10797" s="19"/>
      <c r="B10797" s="19"/>
      <c r="C10797" s="10"/>
    </row>
    <row r="10798" spans="1:3">
      <c r="A10798" s="19"/>
      <c r="B10798" s="19"/>
      <c r="C10798" s="10"/>
    </row>
    <row r="10799" spans="1:3">
      <c r="A10799" s="19"/>
      <c r="B10799" s="19"/>
      <c r="C10799" s="10"/>
    </row>
    <row r="10800" spans="1:3">
      <c r="A10800" s="19"/>
      <c r="B10800" s="19"/>
      <c r="C10800" s="10"/>
    </row>
    <row r="10801" spans="1:3">
      <c r="A10801" s="19"/>
      <c r="B10801" s="19"/>
      <c r="C10801" s="10"/>
    </row>
    <row r="10802" spans="1:3">
      <c r="A10802" s="19"/>
      <c r="B10802" s="19"/>
      <c r="C10802" s="10"/>
    </row>
    <row r="10803" spans="1:3">
      <c r="A10803" s="19"/>
      <c r="B10803" s="19"/>
      <c r="C10803" s="10"/>
    </row>
    <row r="10804" spans="1:3">
      <c r="A10804" s="19"/>
      <c r="B10804" s="19"/>
      <c r="C10804" s="10"/>
    </row>
    <row r="10805" spans="1:3">
      <c r="A10805" s="19"/>
      <c r="B10805" s="19"/>
      <c r="C10805" s="10"/>
    </row>
    <row r="10806" spans="1:3">
      <c r="A10806" s="19"/>
      <c r="B10806" s="19"/>
      <c r="C10806" s="10"/>
    </row>
    <row r="10807" spans="1:3">
      <c r="A10807" s="19"/>
      <c r="B10807" s="19"/>
      <c r="C10807" s="10"/>
    </row>
    <row r="10808" spans="1:3">
      <c r="A10808" s="19"/>
      <c r="B10808" s="19"/>
      <c r="C10808" s="10"/>
    </row>
    <row r="10809" spans="1:3">
      <c r="A10809" s="19"/>
      <c r="B10809" s="19"/>
      <c r="C10809" s="10"/>
    </row>
    <row r="10810" spans="1:3">
      <c r="A10810" s="19"/>
      <c r="B10810" s="19"/>
      <c r="C10810" s="10"/>
    </row>
    <row r="10811" spans="1:3">
      <c r="A10811" s="19"/>
      <c r="B10811" s="19"/>
      <c r="C10811" s="10"/>
    </row>
    <row r="10812" spans="1:3">
      <c r="A10812" s="19"/>
      <c r="B10812" s="19"/>
      <c r="C10812" s="10"/>
    </row>
    <row r="10813" spans="1:3">
      <c r="A10813" s="19"/>
      <c r="B10813" s="19"/>
      <c r="C10813" s="10"/>
    </row>
    <row r="10814" spans="1:3">
      <c r="A10814" s="19"/>
      <c r="B10814" s="19"/>
      <c r="C10814" s="10"/>
    </row>
    <row r="10815" spans="1:3">
      <c r="A10815" s="19"/>
      <c r="B10815" s="19"/>
      <c r="C10815" s="10"/>
    </row>
    <row r="10816" spans="1:3">
      <c r="A10816" s="19"/>
      <c r="B10816" s="19"/>
      <c r="C10816" s="10"/>
    </row>
    <row r="10817" spans="1:3">
      <c r="A10817" s="19"/>
      <c r="B10817" s="19"/>
      <c r="C10817" s="10"/>
    </row>
    <row r="10818" spans="1:3">
      <c r="A10818" s="19"/>
      <c r="B10818" s="19"/>
      <c r="C10818" s="10"/>
    </row>
    <row r="10819" spans="1:3">
      <c r="A10819" s="19"/>
      <c r="B10819" s="19"/>
      <c r="C10819" s="10"/>
    </row>
    <row r="10820" spans="1:3">
      <c r="A10820" s="19"/>
      <c r="B10820" s="19"/>
      <c r="C10820" s="10"/>
    </row>
    <row r="10821" spans="1:3">
      <c r="A10821" s="19"/>
      <c r="B10821" s="19"/>
      <c r="C10821" s="10"/>
    </row>
    <row r="10822" spans="1:3">
      <c r="A10822" s="19"/>
      <c r="B10822" s="19"/>
      <c r="C10822" s="10"/>
    </row>
    <row r="10823" spans="1:3">
      <c r="A10823" s="19"/>
      <c r="B10823" s="19"/>
      <c r="C10823" s="10"/>
    </row>
    <row r="10824" spans="1:3">
      <c r="A10824" s="19"/>
      <c r="B10824" s="19"/>
      <c r="C10824" s="10"/>
    </row>
    <row r="10825" spans="1:3">
      <c r="A10825" s="19"/>
      <c r="B10825" s="19"/>
      <c r="C10825" s="10"/>
    </row>
    <row r="10826" spans="1:3">
      <c r="A10826" s="19"/>
      <c r="B10826" s="19"/>
      <c r="C10826" s="10"/>
    </row>
    <row r="10827" spans="1:3">
      <c r="A10827" s="19"/>
      <c r="B10827" s="19"/>
      <c r="C10827" s="10"/>
    </row>
    <row r="10828" spans="1:3">
      <c r="A10828" s="19"/>
      <c r="B10828" s="19"/>
      <c r="C10828" s="10"/>
    </row>
    <row r="10829" spans="1:3">
      <c r="A10829" s="19"/>
      <c r="B10829" s="19"/>
      <c r="C10829" s="10"/>
    </row>
    <row r="10830" spans="1:3">
      <c r="A10830" s="19"/>
      <c r="B10830" s="19"/>
      <c r="C10830" s="10"/>
    </row>
    <row r="10831" spans="1:3">
      <c r="A10831" s="19"/>
      <c r="B10831" s="19"/>
      <c r="C10831" s="10"/>
    </row>
    <row r="10832" spans="1:3">
      <c r="A10832" s="19"/>
      <c r="B10832" s="19"/>
      <c r="C10832" s="10"/>
    </row>
    <row r="10833" spans="1:3">
      <c r="A10833" s="19"/>
      <c r="B10833" s="19"/>
      <c r="C10833" s="10"/>
    </row>
    <row r="10834" spans="1:3">
      <c r="A10834" s="19"/>
      <c r="B10834" s="19"/>
      <c r="C10834" s="10"/>
    </row>
    <row r="10835" spans="1:3">
      <c r="A10835" s="19"/>
      <c r="B10835" s="19"/>
      <c r="C10835" s="10"/>
    </row>
    <row r="10836" spans="1:3">
      <c r="A10836" s="19"/>
      <c r="B10836" s="19"/>
      <c r="C10836" s="10"/>
    </row>
    <row r="10837" spans="1:3">
      <c r="A10837" s="19"/>
      <c r="B10837" s="19"/>
      <c r="C10837" s="10"/>
    </row>
    <row r="10838" spans="1:3">
      <c r="A10838" s="19"/>
      <c r="B10838" s="19"/>
      <c r="C10838" s="10"/>
    </row>
    <row r="10839" spans="1:3">
      <c r="A10839" s="19"/>
      <c r="B10839" s="19"/>
      <c r="C10839" s="10"/>
    </row>
    <row r="10840" spans="1:3">
      <c r="A10840" s="19"/>
      <c r="B10840" s="19"/>
      <c r="C10840" s="10"/>
    </row>
    <row r="10841" spans="1:3">
      <c r="A10841" s="19"/>
      <c r="B10841" s="19"/>
      <c r="C10841" s="10"/>
    </row>
    <row r="10842" spans="1:3">
      <c r="A10842" s="19"/>
      <c r="B10842" s="19"/>
      <c r="C10842" s="10"/>
    </row>
    <row r="10843" spans="1:3">
      <c r="A10843" s="19"/>
      <c r="B10843" s="19"/>
      <c r="C10843" s="10"/>
    </row>
    <row r="10844" spans="1:3">
      <c r="A10844" s="19"/>
      <c r="B10844" s="19"/>
      <c r="C10844" s="10"/>
    </row>
    <row r="10845" spans="1:3">
      <c r="A10845" s="19"/>
      <c r="B10845" s="19"/>
      <c r="C10845" s="10"/>
    </row>
    <row r="10846" spans="1:3">
      <c r="A10846" s="19"/>
      <c r="B10846" s="19"/>
      <c r="C10846" s="10"/>
    </row>
    <row r="10847" spans="1:3">
      <c r="A10847" s="19"/>
      <c r="B10847" s="19"/>
      <c r="C10847" s="10"/>
    </row>
    <row r="10848" spans="1:3">
      <c r="A10848" s="19"/>
      <c r="B10848" s="19"/>
      <c r="C10848" s="10"/>
    </row>
    <row r="10849" spans="1:3">
      <c r="A10849" s="19"/>
      <c r="B10849" s="19"/>
      <c r="C10849" s="10"/>
    </row>
    <row r="10850" spans="1:3">
      <c r="A10850" s="19"/>
      <c r="B10850" s="19"/>
      <c r="C10850" s="10"/>
    </row>
    <row r="10851" spans="1:3">
      <c r="A10851" s="19"/>
      <c r="B10851" s="19"/>
      <c r="C10851" s="10"/>
    </row>
    <row r="10852" spans="1:3">
      <c r="A10852" s="19"/>
      <c r="B10852" s="19"/>
      <c r="C10852" s="10"/>
    </row>
    <row r="10853" spans="1:3">
      <c r="A10853" s="19"/>
      <c r="B10853" s="19"/>
      <c r="C10853" s="10"/>
    </row>
    <row r="10854" spans="1:3">
      <c r="A10854" s="19"/>
      <c r="B10854" s="19"/>
      <c r="C10854" s="10"/>
    </row>
    <row r="10855" spans="1:3">
      <c r="A10855" s="19"/>
      <c r="B10855" s="19"/>
      <c r="C10855" s="10"/>
    </row>
    <row r="10856" spans="1:3">
      <c r="A10856" s="19"/>
      <c r="B10856" s="19"/>
      <c r="C10856" s="10"/>
    </row>
    <row r="10857" spans="1:3">
      <c r="A10857" s="19"/>
      <c r="B10857" s="19"/>
      <c r="C10857" s="10"/>
    </row>
    <row r="10858" spans="1:3">
      <c r="A10858" s="19"/>
      <c r="B10858" s="19"/>
      <c r="C10858" s="10"/>
    </row>
    <row r="10859" spans="1:3">
      <c r="A10859" s="19"/>
      <c r="B10859" s="19"/>
      <c r="C10859" s="10"/>
    </row>
    <row r="10860" spans="1:3">
      <c r="A10860" s="19"/>
      <c r="B10860" s="19"/>
      <c r="C10860" s="10"/>
    </row>
    <row r="10861" spans="1:3">
      <c r="A10861" s="19"/>
      <c r="B10861" s="19"/>
      <c r="C10861" s="10"/>
    </row>
    <row r="10862" spans="1:3">
      <c r="A10862" s="19"/>
      <c r="B10862" s="19"/>
      <c r="C10862" s="10"/>
    </row>
    <row r="10863" spans="1:3">
      <c r="A10863" s="19"/>
      <c r="B10863" s="19"/>
      <c r="C10863" s="10"/>
    </row>
    <row r="10864" spans="1:3">
      <c r="A10864" s="19"/>
      <c r="B10864" s="19"/>
      <c r="C10864" s="10"/>
    </row>
    <row r="10865" spans="1:3">
      <c r="A10865" s="19"/>
      <c r="B10865" s="19"/>
      <c r="C10865" s="10"/>
    </row>
    <row r="10866" spans="1:3">
      <c r="A10866" s="19"/>
      <c r="B10866" s="19"/>
      <c r="C10866" s="10"/>
    </row>
    <row r="10867" spans="1:3">
      <c r="A10867" s="19"/>
      <c r="B10867" s="19"/>
      <c r="C10867" s="10"/>
    </row>
    <row r="10868" spans="1:3">
      <c r="A10868" s="19"/>
      <c r="B10868" s="19"/>
      <c r="C10868" s="10"/>
    </row>
    <row r="10869" spans="1:3">
      <c r="A10869" s="19"/>
      <c r="B10869" s="19"/>
      <c r="C10869" s="10"/>
    </row>
    <row r="10870" spans="1:3">
      <c r="A10870" s="19"/>
      <c r="B10870" s="19"/>
      <c r="C10870" s="10"/>
    </row>
    <row r="10871" spans="1:3">
      <c r="A10871" s="19"/>
      <c r="B10871" s="19"/>
      <c r="C10871" s="10"/>
    </row>
    <row r="10872" spans="1:3">
      <c r="A10872" s="19"/>
      <c r="B10872" s="19"/>
      <c r="C10872" s="10"/>
    </row>
    <row r="10873" spans="1:3">
      <c r="A10873" s="19"/>
      <c r="B10873" s="19"/>
      <c r="C10873" s="10"/>
    </row>
    <row r="10874" spans="1:3">
      <c r="A10874" s="19"/>
      <c r="B10874" s="19"/>
      <c r="C10874" s="10"/>
    </row>
    <row r="10875" spans="1:3">
      <c r="A10875" s="19"/>
      <c r="B10875" s="19"/>
      <c r="C10875" s="10"/>
    </row>
    <row r="10876" spans="1:3">
      <c r="A10876" s="19"/>
      <c r="B10876" s="19"/>
      <c r="C10876" s="10"/>
    </row>
    <row r="10877" spans="1:3">
      <c r="A10877" s="19"/>
      <c r="B10877" s="19"/>
      <c r="C10877" s="10"/>
    </row>
    <row r="10878" spans="1:3">
      <c r="A10878" s="19"/>
      <c r="B10878" s="19"/>
      <c r="C10878" s="10"/>
    </row>
    <row r="10879" spans="1:3">
      <c r="A10879" s="19"/>
      <c r="B10879" s="19"/>
      <c r="C10879" s="10"/>
    </row>
    <row r="10880" spans="1:3">
      <c r="A10880" s="19"/>
      <c r="B10880" s="19"/>
      <c r="C10880" s="10"/>
    </row>
    <row r="10881" spans="1:3">
      <c r="A10881" s="19"/>
      <c r="B10881" s="19"/>
      <c r="C10881" s="10"/>
    </row>
    <row r="10882" spans="1:3">
      <c r="A10882" s="19"/>
      <c r="B10882" s="19"/>
      <c r="C10882" s="10"/>
    </row>
    <row r="10883" spans="1:3">
      <c r="A10883" s="19"/>
      <c r="B10883" s="19"/>
      <c r="C10883" s="10"/>
    </row>
    <row r="10884" spans="1:3">
      <c r="A10884" s="19"/>
      <c r="B10884" s="19"/>
      <c r="C10884" s="10"/>
    </row>
    <row r="10885" spans="1:3">
      <c r="A10885" s="19"/>
      <c r="B10885" s="19"/>
      <c r="C10885" s="10"/>
    </row>
    <row r="10886" spans="1:3">
      <c r="A10886" s="19"/>
      <c r="B10886" s="19"/>
      <c r="C10886" s="10"/>
    </row>
    <row r="10887" spans="1:3">
      <c r="A10887" s="19"/>
      <c r="B10887" s="19"/>
      <c r="C10887" s="10"/>
    </row>
    <row r="10888" spans="1:3">
      <c r="A10888" s="19"/>
      <c r="B10888" s="19"/>
      <c r="C10888" s="10"/>
    </row>
    <row r="10889" spans="1:3">
      <c r="A10889" s="19"/>
      <c r="B10889" s="19"/>
      <c r="C10889" s="10"/>
    </row>
    <row r="10890" spans="1:3">
      <c r="A10890" s="19"/>
      <c r="B10890" s="19"/>
      <c r="C10890" s="10"/>
    </row>
    <row r="10891" spans="1:3">
      <c r="A10891" s="19"/>
      <c r="B10891" s="19"/>
      <c r="C10891" s="10"/>
    </row>
    <row r="10892" spans="1:3">
      <c r="A10892" s="19"/>
      <c r="B10892" s="19"/>
      <c r="C10892" s="10"/>
    </row>
    <row r="10893" spans="1:3">
      <c r="A10893" s="19"/>
      <c r="B10893" s="19"/>
      <c r="C10893" s="10"/>
    </row>
    <row r="10894" spans="1:3">
      <c r="A10894" s="19"/>
      <c r="B10894" s="19"/>
      <c r="C10894" s="10"/>
    </row>
    <row r="10895" spans="1:3">
      <c r="A10895" s="19"/>
      <c r="B10895" s="19"/>
      <c r="C10895" s="10"/>
    </row>
    <row r="10896" spans="1:3">
      <c r="A10896" s="19"/>
      <c r="B10896" s="19"/>
      <c r="C10896" s="10"/>
    </row>
    <row r="10897" spans="1:3">
      <c r="A10897" s="19"/>
      <c r="B10897" s="19"/>
      <c r="C10897" s="10"/>
    </row>
    <row r="10898" spans="1:3">
      <c r="A10898" s="19"/>
      <c r="B10898" s="19"/>
      <c r="C10898" s="10"/>
    </row>
    <row r="10899" spans="1:3">
      <c r="A10899" s="19"/>
      <c r="B10899" s="19"/>
      <c r="C10899" s="10"/>
    </row>
    <row r="10900" spans="1:3">
      <c r="A10900" s="19"/>
      <c r="B10900" s="19"/>
      <c r="C10900" s="10"/>
    </row>
    <row r="10901" spans="1:3">
      <c r="A10901" s="19"/>
      <c r="B10901" s="19"/>
      <c r="C10901" s="10"/>
    </row>
    <row r="10902" spans="1:3">
      <c r="A10902" s="19"/>
      <c r="B10902" s="19"/>
      <c r="C10902" s="10"/>
    </row>
    <row r="10903" spans="1:3">
      <c r="A10903" s="19"/>
      <c r="B10903" s="19"/>
      <c r="C10903" s="10"/>
    </row>
    <row r="10904" spans="1:3">
      <c r="A10904" s="19"/>
      <c r="B10904" s="19"/>
      <c r="C10904" s="10"/>
    </row>
    <row r="10905" spans="1:3">
      <c r="A10905" s="19"/>
      <c r="B10905" s="19"/>
      <c r="C10905" s="10"/>
    </row>
    <row r="10906" spans="1:3">
      <c r="A10906" s="19"/>
      <c r="B10906" s="19"/>
      <c r="C10906" s="10"/>
    </row>
    <row r="10907" spans="1:3">
      <c r="A10907" s="19"/>
      <c r="B10907" s="19"/>
      <c r="C10907" s="10"/>
    </row>
    <row r="10908" spans="1:3">
      <c r="A10908" s="19"/>
      <c r="B10908" s="19"/>
      <c r="C10908" s="10"/>
    </row>
    <row r="10909" spans="1:3">
      <c r="A10909" s="19"/>
      <c r="B10909" s="19"/>
      <c r="C10909" s="10"/>
    </row>
    <row r="10910" spans="1:3">
      <c r="A10910" s="19"/>
      <c r="B10910" s="19"/>
      <c r="C10910" s="10"/>
    </row>
    <row r="10911" spans="1:3">
      <c r="A10911" s="19"/>
      <c r="B10911" s="19"/>
      <c r="C10911" s="10"/>
    </row>
    <row r="10912" spans="1:3">
      <c r="A10912" s="19"/>
      <c r="B10912" s="19"/>
      <c r="C10912" s="10"/>
    </row>
    <row r="10913" spans="1:3">
      <c r="A10913" s="19"/>
      <c r="B10913" s="19"/>
      <c r="C10913" s="10"/>
    </row>
    <row r="10914" spans="1:3">
      <c r="A10914" s="19"/>
      <c r="B10914" s="19"/>
      <c r="C10914" s="10"/>
    </row>
    <row r="10915" spans="1:3">
      <c r="A10915" s="19"/>
      <c r="B10915" s="19"/>
      <c r="C10915" s="10"/>
    </row>
    <row r="10916" spans="1:3">
      <c r="A10916" s="19"/>
      <c r="B10916" s="19"/>
      <c r="C10916" s="10"/>
    </row>
    <row r="10917" spans="1:3">
      <c r="A10917" s="19"/>
      <c r="B10917" s="19"/>
      <c r="C10917" s="10"/>
    </row>
    <row r="10918" spans="1:3">
      <c r="A10918" s="19"/>
      <c r="B10918" s="19"/>
      <c r="C10918" s="10"/>
    </row>
    <row r="10919" spans="1:3">
      <c r="A10919" s="19"/>
      <c r="B10919" s="19"/>
      <c r="C10919" s="10"/>
    </row>
    <row r="10920" spans="1:3">
      <c r="A10920" s="19"/>
      <c r="B10920" s="19"/>
      <c r="C10920" s="10"/>
    </row>
    <row r="10921" spans="1:3">
      <c r="A10921" s="19"/>
      <c r="B10921" s="19"/>
      <c r="C10921" s="10"/>
    </row>
    <row r="10922" spans="1:3">
      <c r="A10922" s="19"/>
      <c r="B10922" s="19"/>
      <c r="C10922" s="10"/>
    </row>
    <row r="10923" spans="1:3">
      <c r="A10923" s="19"/>
      <c r="B10923" s="19"/>
      <c r="C10923" s="10"/>
    </row>
    <row r="10924" spans="1:3">
      <c r="A10924" s="19"/>
      <c r="B10924" s="19"/>
      <c r="C10924" s="10"/>
    </row>
    <row r="10925" spans="1:3">
      <c r="A10925" s="19"/>
      <c r="B10925" s="19"/>
      <c r="C10925" s="10"/>
    </row>
    <row r="10926" spans="1:3">
      <c r="A10926" s="19"/>
      <c r="B10926" s="19"/>
      <c r="C10926" s="10"/>
    </row>
    <row r="10927" spans="1:3">
      <c r="A10927" s="19"/>
      <c r="B10927" s="19"/>
      <c r="C10927" s="10"/>
    </row>
    <row r="10928" spans="1:3">
      <c r="A10928" s="19"/>
      <c r="B10928" s="19"/>
      <c r="C10928" s="10"/>
    </row>
    <row r="10929" spans="1:3">
      <c r="A10929" s="19"/>
      <c r="B10929" s="19"/>
      <c r="C10929" s="10"/>
    </row>
    <row r="10930" spans="1:3">
      <c r="A10930" s="19"/>
      <c r="B10930" s="19"/>
      <c r="C10930" s="10"/>
    </row>
    <row r="10931" spans="1:3">
      <c r="A10931" s="19"/>
      <c r="B10931" s="19"/>
      <c r="C10931" s="10"/>
    </row>
    <row r="10932" spans="1:3">
      <c r="A10932" s="19"/>
      <c r="B10932" s="19"/>
      <c r="C10932" s="10"/>
    </row>
    <row r="10933" spans="1:3">
      <c r="A10933" s="19"/>
      <c r="B10933" s="19"/>
      <c r="C10933" s="10"/>
    </row>
    <row r="10934" spans="1:3">
      <c r="A10934" s="19"/>
      <c r="B10934" s="19"/>
      <c r="C10934" s="10"/>
    </row>
    <row r="10935" spans="1:3">
      <c r="A10935" s="19"/>
      <c r="B10935" s="19"/>
      <c r="C10935" s="10"/>
    </row>
    <row r="10936" spans="1:3">
      <c r="A10936" s="19"/>
      <c r="B10936" s="19"/>
      <c r="C10936" s="10"/>
    </row>
    <row r="10937" spans="1:3">
      <c r="A10937" s="19"/>
      <c r="B10937" s="19"/>
      <c r="C10937" s="10"/>
    </row>
    <row r="10938" spans="1:3">
      <c r="A10938" s="19"/>
      <c r="B10938" s="19"/>
      <c r="C10938" s="10"/>
    </row>
    <row r="10939" spans="1:3">
      <c r="A10939" s="19"/>
      <c r="B10939" s="19"/>
      <c r="C10939" s="10"/>
    </row>
    <row r="10940" spans="1:3">
      <c r="A10940" s="19"/>
      <c r="B10940" s="19"/>
      <c r="C10940" s="10"/>
    </row>
    <row r="10941" spans="1:3">
      <c r="A10941" s="19"/>
      <c r="B10941" s="19"/>
      <c r="C10941" s="10"/>
    </row>
    <row r="10942" spans="1:3">
      <c r="A10942" s="19"/>
      <c r="B10942" s="19"/>
      <c r="C10942" s="10"/>
    </row>
    <row r="10943" spans="1:3">
      <c r="A10943" s="19"/>
      <c r="B10943" s="19"/>
      <c r="C10943" s="10"/>
    </row>
    <row r="10944" spans="1:3">
      <c r="A10944" s="19"/>
      <c r="B10944" s="19"/>
      <c r="C10944" s="10"/>
    </row>
    <row r="10945" spans="1:3">
      <c r="A10945" s="19"/>
      <c r="B10945" s="19"/>
      <c r="C10945" s="10"/>
    </row>
    <row r="10946" spans="1:3">
      <c r="A10946" s="19"/>
      <c r="B10946" s="19"/>
      <c r="C10946" s="10"/>
    </row>
    <row r="10947" spans="1:3">
      <c r="A10947" s="19"/>
      <c r="B10947" s="19"/>
      <c r="C10947" s="10"/>
    </row>
    <row r="10948" spans="1:3">
      <c r="A10948" s="19"/>
      <c r="B10948" s="19"/>
      <c r="C10948" s="10"/>
    </row>
    <row r="10949" spans="1:3">
      <c r="A10949" s="19"/>
      <c r="B10949" s="19"/>
      <c r="C10949" s="10"/>
    </row>
    <row r="10950" spans="1:3">
      <c r="A10950" s="19"/>
      <c r="B10950" s="19"/>
      <c r="C10950" s="10"/>
    </row>
    <row r="10951" spans="1:3">
      <c r="A10951" s="19"/>
      <c r="B10951" s="19"/>
      <c r="C10951" s="10"/>
    </row>
    <row r="10952" spans="1:3">
      <c r="A10952" s="19"/>
      <c r="B10952" s="19"/>
      <c r="C10952" s="10"/>
    </row>
    <row r="10953" spans="1:3">
      <c r="A10953" s="19"/>
      <c r="B10953" s="19"/>
      <c r="C10953" s="10"/>
    </row>
    <row r="10954" spans="1:3">
      <c r="A10954" s="19"/>
      <c r="B10954" s="19"/>
      <c r="C10954" s="10"/>
    </row>
    <row r="10955" spans="1:3">
      <c r="A10955" s="19"/>
      <c r="B10955" s="19"/>
      <c r="C10955" s="10"/>
    </row>
    <row r="10956" spans="1:3">
      <c r="A10956" s="19"/>
      <c r="B10956" s="19"/>
      <c r="C10956" s="10"/>
    </row>
    <row r="10957" spans="1:3">
      <c r="A10957" s="19"/>
      <c r="B10957" s="19"/>
      <c r="C10957" s="10"/>
    </row>
    <row r="10958" spans="1:3">
      <c r="A10958" s="19"/>
      <c r="B10958" s="19"/>
      <c r="C10958" s="10"/>
    </row>
    <row r="10959" spans="1:3">
      <c r="A10959" s="19"/>
      <c r="B10959" s="19"/>
      <c r="C10959" s="10"/>
    </row>
    <row r="10960" spans="1:3">
      <c r="A10960" s="19"/>
      <c r="B10960" s="19"/>
      <c r="C10960" s="10"/>
    </row>
    <row r="10961" spans="1:3">
      <c r="A10961" s="19"/>
      <c r="B10961" s="19"/>
      <c r="C10961" s="10"/>
    </row>
    <row r="10962" spans="1:3">
      <c r="A10962" s="19"/>
      <c r="B10962" s="19"/>
      <c r="C10962" s="10"/>
    </row>
    <row r="10963" spans="1:3">
      <c r="A10963" s="19"/>
      <c r="B10963" s="19"/>
      <c r="C10963" s="10"/>
    </row>
    <row r="10964" spans="1:3">
      <c r="A10964" s="19"/>
      <c r="B10964" s="19"/>
      <c r="C10964" s="10"/>
    </row>
    <row r="10965" spans="1:3">
      <c r="A10965" s="19"/>
      <c r="B10965" s="19"/>
      <c r="C10965" s="10"/>
    </row>
    <row r="10966" spans="1:3">
      <c r="A10966" s="19"/>
      <c r="B10966" s="19"/>
      <c r="C10966" s="10"/>
    </row>
    <row r="10967" spans="1:3">
      <c r="A10967" s="19"/>
      <c r="B10967" s="19"/>
      <c r="C10967" s="10"/>
    </row>
    <row r="10968" spans="1:3">
      <c r="A10968" s="19"/>
      <c r="B10968" s="19"/>
      <c r="C10968" s="10"/>
    </row>
    <row r="10969" spans="1:3">
      <c r="A10969" s="19"/>
      <c r="B10969" s="19"/>
      <c r="C10969" s="10"/>
    </row>
    <row r="10970" spans="1:3">
      <c r="A10970" s="19"/>
      <c r="B10970" s="19"/>
      <c r="C10970" s="10"/>
    </row>
    <row r="10971" spans="1:3">
      <c r="A10971" s="19"/>
      <c r="B10971" s="19"/>
      <c r="C10971" s="10"/>
    </row>
    <row r="10972" spans="1:3">
      <c r="A10972" s="19"/>
      <c r="B10972" s="19"/>
      <c r="C10972" s="10"/>
    </row>
    <row r="10973" spans="1:3">
      <c r="A10973" s="19"/>
      <c r="B10973" s="19"/>
      <c r="C10973" s="10"/>
    </row>
    <row r="10974" spans="1:3">
      <c r="A10974" s="19"/>
      <c r="B10974" s="19"/>
      <c r="C10974" s="10"/>
    </row>
    <row r="10975" spans="1:3">
      <c r="A10975" s="19"/>
      <c r="B10975" s="19"/>
      <c r="C10975" s="10"/>
    </row>
    <row r="10976" spans="1:3">
      <c r="A10976" s="19"/>
      <c r="B10976" s="19"/>
      <c r="C10976" s="10"/>
    </row>
    <row r="10977" spans="1:3">
      <c r="A10977" s="19"/>
      <c r="B10977" s="19"/>
      <c r="C10977" s="10"/>
    </row>
    <row r="10978" spans="1:3">
      <c r="A10978" s="19"/>
      <c r="B10978" s="19"/>
      <c r="C10978" s="10"/>
    </row>
    <row r="10979" spans="1:3">
      <c r="A10979" s="19"/>
      <c r="B10979" s="19"/>
      <c r="C10979" s="10"/>
    </row>
    <row r="10980" spans="1:3">
      <c r="A10980" s="19"/>
      <c r="B10980" s="19"/>
      <c r="C10980" s="10"/>
    </row>
    <row r="10981" spans="1:3">
      <c r="A10981" s="19"/>
      <c r="B10981" s="19"/>
      <c r="C10981" s="10"/>
    </row>
    <row r="10982" spans="1:3">
      <c r="A10982" s="19"/>
      <c r="B10982" s="19"/>
      <c r="C10982" s="10"/>
    </row>
    <row r="10983" spans="1:3">
      <c r="A10983" s="19"/>
      <c r="B10983" s="19"/>
      <c r="C10983" s="10"/>
    </row>
    <row r="10984" spans="1:3">
      <c r="A10984" s="19"/>
      <c r="B10984" s="19"/>
      <c r="C10984" s="10"/>
    </row>
    <row r="10985" spans="1:3">
      <c r="A10985" s="19"/>
      <c r="B10985" s="19"/>
      <c r="C10985" s="10"/>
    </row>
    <row r="10986" spans="1:3">
      <c r="A10986" s="19"/>
      <c r="B10986" s="19"/>
      <c r="C10986" s="10"/>
    </row>
    <row r="10987" spans="1:3">
      <c r="A10987" s="19"/>
      <c r="B10987" s="19"/>
      <c r="C10987" s="10"/>
    </row>
    <row r="10988" spans="1:3">
      <c r="A10988" s="19"/>
      <c r="B10988" s="19"/>
      <c r="C10988" s="10"/>
    </row>
    <row r="10989" spans="1:3">
      <c r="A10989" s="19"/>
      <c r="B10989" s="19"/>
      <c r="C10989" s="10"/>
    </row>
    <row r="10990" spans="1:3">
      <c r="A10990" s="19"/>
      <c r="B10990" s="19"/>
      <c r="C10990" s="10"/>
    </row>
    <row r="10991" spans="1:3">
      <c r="A10991" s="19"/>
      <c r="B10991" s="19"/>
      <c r="C10991" s="10"/>
    </row>
    <row r="10992" spans="1:3">
      <c r="A10992" s="19"/>
      <c r="B10992" s="19"/>
      <c r="C10992" s="10"/>
    </row>
    <row r="10993" spans="1:3">
      <c r="A10993" s="19"/>
      <c r="B10993" s="19"/>
      <c r="C10993" s="10"/>
    </row>
    <row r="10994" spans="1:3">
      <c r="A10994" s="19"/>
      <c r="B10994" s="19"/>
      <c r="C10994" s="10"/>
    </row>
    <row r="10995" spans="1:3">
      <c r="A10995" s="19"/>
      <c r="B10995" s="19"/>
      <c r="C10995" s="10"/>
    </row>
    <row r="10996" spans="1:3">
      <c r="A10996" s="19"/>
      <c r="B10996" s="19"/>
      <c r="C10996" s="10"/>
    </row>
    <row r="10997" spans="1:3">
      <c r="A10997" s="19"/>
      <c r="B10997" s="19"/>
      <c r="C10997" s="10"/>
    </row>
    <row r="10998" spans="1:3">
      <c r="A10998" s="19"/>
      <c r="B10998" s="19"/>
      <c r="C10998" s="10"/>
    </row>
    <row r="10999" spans="1:3">
      <c r="A10999" s="19"/>
      <c r="B10999" s="19"/>
      <c r="C10999" s="10"/>
    </row>
    <row r="11000" spans="1:3">
      <c r="A11000" s="19"/>
      <c r="B11000" s="19"/>
      <c r="C11000" s="10"/>
    </row>
    <row r="11001" spans="1:3">
      <c r="A11001" s="19"/>
      <c r="B11001" s="19"/>
      <c r="C11001" s="10"/>
    </row>
    <row r="11002" spans="1:3">
      <c r="A11002" s="19"/>
      <c r="B11002" s="19"/>
      <c r="C11002" s="10"/>
    </row>
    <row r="11003" spans="1:3">
      <c r="A11003" s="19"/>
      <c r="B11003" s="19"/>
      <c r="C11003" s="10"/>
    </row>
    <row r="11004" spans="1:3">
      <c r="A11004" s="19"/>
      <c r="B11004" s="19"/>
      <c r="C11004" s="10"/>
    </row>
    <row r="11005" spans="1:3">
      <c r="A11005" s="19"/>
      <c r="B11005" s="19"/>
      <c r="C11005" s="10"/>
    </row>
    <row r="11006" spans="1:3">
      <c r="A11006" s="19"/>
      <c r="B11006" s="19"/>
      <c r="C11006" s="10"/>
    </row>
    <row r="11007" spans="1:3">
      <c r="A11007" s="19"/>
      <c r="B11007" s="19"/>
      <c r="C11007" s="10"/>
    </row>
    <row r="11008" spans="1:3">
      <c r="A11008" s="19"/>
      <c r="B11008" s="19"/>
      <c r="C11008" s="10"/>
    </row>
    <row r="11009" spans="1:3">
      <c r="A11009" s="19"/>
      <c r="B11009" s="19"/>
      <c r="C11009" s="10"/>
    </row>
    <row r="11010" spans="1:3">
      <c r="A11010" s="19"/>
      <c r="B11010" s="19"/>
      <c r="C11010" s="10"/>
    </row>
    <row r="11011" spans="1:3">
      <c r="A11011" s="19"/>
      <c r="B11011" s="19"/>
      <c r="C11011" s="10"/>
    </row>
    <row r="11012" spans="1:3">
      <c r="A11012" s="19"/>
      <c r="B11012" s="19"/>
      <c r="C11012" s="10"/>
    </row>
    <row r="11013" spans="1:3">
      <c r="A11013" s="19"/>
      <c r="B11013" s="19"/>
      <c r="C11013" s="10"/>
    </row>
    <row r="11014" spans="1:3">
      <c r="A11014" s="19"/>
      <c r="B11014" s="19"/>
      <c r="C11014" s="10"/>
    </row>
    <row r="11015" spans="1:3">
      <c r="A11015" s="19"/>
      <c r="B11015" s="19"/>
      <c r="C11015" s="10"/>
    </row>
    <row r="11016" spans="1:3">
      <c r="A11016" s="19"/>
      <c r="B11016" s="19"/>
      <c r="C11016" s="10"/>
    </row>
    <row r="11017" spans="1:3">
      <c r="A11017" s="19"/>
      <c r="B11017" s="19"/>
      <c r="C11017" s="10"/>
    </row>
    <row r="11018" spans="1:3">
      <c r="A11018" s="19"/>
      <c r="B11018" s="19"/>
      <c r="C11018" s="10"/>
    </row>
    <row r="11019" spans="1:3">
      <c r="A11019" s="19"/>
      <c r="B11019" s="19"/>
      <c r="C11019" s="10"/>
    </row>
    <row r="11020" spans="1:3">
      <c r="A11020" s="19"/>
      <c r="B11020" s="19"/>
      <c r="C11020" s="10"/>
    </row>
    <row r="11021" spans="1:3">
      <c r="A11021" s="19"/>
      <c r="B11021" s="19"/>
      <c r="C11021" s="10"/>
    </row>
    <row r="11022" spans="1:3">
      <c r="A11022" s="19"/>
      <c r="B11022" s="19"/>
      <c r="C11022" s="10"/>
    </row>
    <row r="11023" spans="1:3">
      <c r="A11023" s="19"/>
      <c r="B11023" s="19"/>
      <c r="C11023" s="10"/>
    </row>
    <row r="11024" spans="1:3">
      <c r="A11024" s="19"/>
      <c r="B11024" s="19"/>
      <c r="C11024" s="10"/>
    </row>
    <row r="11025" spans="1:3">
      <c r="A11025" s="19"/>
      <c r="B11025" s="19"/>
      <c r="C11025" s="10"/>
    </row>
    <row r="11026" spans="1:3">
      <c r="A11026" s="19"/>
      <c r="B11026" s="19"/>
      <c r="C11026" s="10"/>
    </row>
    <row r="11027" spans="1:3">
      <c r="A11027" s="19"/>
      <c r="B11027" s="19"/>
      <c r="C11027" s="10"/>
    </row>
    <row r="11028" spans="1:3">
      <c r="A11028" s="19"/>
      <c r="B11028" s="19"/>
      <c r="C11028" s="10"/>
    </row>
    <row r="11029" spans="1:3">
      <c r="A11029" s="19"/>
      <c r="B11029" s="19"/>
      <c r="C11029" s="10"/>
    </row>
    <row r="11030" spans="1:3">
      <c r="A11030" s="19"/>
      <c r="B11030" s="19"/>
      <c r="C11030" s="10"/>
    </row>
    <row r="11031" spans="1:3">
      <c r="A11031" s="19"/>
      <c r="B11031" s="19"/>
      <c r="C11031" s="10"/>
    </row>
    <row r="11032" spans="1:3">
      <c r="A11032" s="19"/>
      <c r="B11032" s="19"/>
      <c r="C11032" s="10"/>
    </row>
    <row r="11033" spans="1:3">
      <c r="A11033" s="19"/>
      <c r="B11033" s="19"/>
      <c r="C11033" s="10"/>
    </row>
    <row r="11034" spans="1:3">
      <c r="A11034" s="19"/>
      <c r="B11034" s="19"/>
      <c r="C11034" s="10"/>
    </row>
    <row r="11035" spans="1:3">
      <c r="A11035" s="19"/>
      <c r="B11035" s="19"/>
      <c r="C11035" s="10"/>
    </row>
    <row r="11036" spans="1:3">
      <c r="A11036" s="19"/>
      <c r="B11036" s="19"/>
      <c r="C11036" s="10"/>
    </row>
    <row r="11037" spans="1:3">
      <c r="A11037" s="19"/>
      <c r="B11037" s="19"/>
      <c r="C11037" s="10"/>
    </row>
    <row r="11038" spans="1:3">
      <c r="A11038" s="19"/>
      <c r="B11038" s="19"/>
      <c r="C11038" s="10"/>
    </row>
    <row r="11039" spans="1:3">
      <c r="A11039" s="19"/>
      <c r="B11039" s="19"/>
      <c r="C11039" s="10"/>
    </row>
    <row r="11040" spans="1:3">
      <c r="A11040" s="19"/>
      <c r="B11040" s="19"/>
      <c r="C11040" s="10"/>
    </row>
    <row r="11041" spans="1:3">
      <c r="A11041" s="19"/>
      <c r="B11041" s="19"/>
      <c r="C11041" s="10"/>
    </row>
    <row r="11042" spans="1:3">
      <c r="A11042" s="19"/>
      <c r="B11042" s="19"/>
      <c r="C11042" s="10"/>
    </row>
    <row r="11043" spans="1:3">
      <c r="A11043" s="19"/>
      <c r="B11043" s="19"/>
      <c r="C11043" s="10"/>
    </row>
    <row r="11044" spans="1:3">
      <c r="A11044" s="19"/>
      <c r="B11044" s="19"/>
      <c r="C11044" s="10"/>
    </row>
    <row r="11045" spans="1:3">
      <c r="A11045" s="19"/>
      <c r="B11045" s="19"/>
      <c r="C11045" s="10"/>
    </row>
    <row r="11046" spans="1:3">
      <c r="A11046" s="19"/>
      <c r="B11046" s="19"/>
      <c r="C11046" s="10"/>
    </row>
    <row r="11047" spans="1:3">
      <c r="A11047" s="19"/>
      <c r="B11047" s="19"/>
      <c r="C11047" s="10"/>
    </row>
    <row r="11048" spans="1:3">
      <c r="A11048" s="19"/>
      <c r="B11048" s="19"/>
      <c r="C11048" s="10"/>
    </row>
    <row r="11049" spans="1:3">
      <c r="A11049" s="19"/>
      <c r="B11049" s="19"/>
      <c r="C11049" s="10"/>
    </row>
    <row r="11050" spans="1:3">
      <c r="A11050" s="19"/>
      <c r="B11050" s="19"/>
      <c r="C11050" s="10"/>
    </row>
    <row r="11051" spans="1:3">
      <c r="A11051" s="19"/>
      <c r="B11051" s="19"/>
      <c r="C11051" s="10"/>
    </row>
    <row r="11052" spans="1:3">
      <c r="A11052" s="19"/>
      <c r="B11052" s="19"/>
      <c r="C11052" s="10"/>
    </row>
    <row r="11053" spans="1:3">
      <c r="A11053" s="19"/>
      <c r="B11053" s="19"/>
      <c r="C11053" s="10"/>
    </row>
    <row r="11054" spans="1:3">
      <c r="A11054" s="19"/>
      <c r="B11054" s="19"/>
      <c r="C11054" s="10"/>
    </row>
    <row r="11055" spans="1:3">
      <c r="A11055" s="19"/>
      <c r="B11055" s="19"/>
      <c r="C11055" s="10"/>
    </row>
    <row r="11056" spans="1:3">
      <c r="A11056" s="19"/>
      <c r="B11056" s="19"/>
      <c r="C11056" s="10"/>
    </row>
    <row r="11057" spans="1:3">
      <c r="A11057" s="19"/>
      <c r="B11057" s="19"/>
      <c r="C11057" s="10"/>
    </row>
    <row r="11058" spans="1:3">
      <c r="A11058" s="19"/>
      <c r="B11058" s="19"/>
      <c r="C11058" s="10"/>
    </row>
    <row r="11059" spans="1:3">
      <c r="A11059" s="19"/>
      <c r="B11059" s="19"/>
      <c r="C11059" s="10"/>
    </row>
    <row r="11060" spans="1:3">
      <c r="A11060" s="19"/>
      <c r="B11060" s="19"/>
      <c r="C11060" s="10"/>
    </row>
    <row r="11061" spans="1:3">
      <c r="A11061" s="19"/>
      <c r="B11061" s="19"/>
      <c r="C11061" s="10"/>
    </row>
    <row r="11062" spans="1:3">
      <c r="A11062" s="19"/>
      <c r="B11062" s="19"/>
      <c r="C11062" s="10"/>
    </row>
    <row r="11063" spans="1:3">
      <c r="A11063" s="19"/>
      <c r="B11063" s="19"/>
      <c r="C11063" s="10"/>
    </row>
    <row r="11064" spans="1:3">
      <c r="A11064" s="19"/>
      <c r="B11064" s="19"/>
      <c r="C11064" s="10"/>
    </row>
    <row r="11065" spans="1:3">
      <c r="A11065" s="19"/>
      <c r="B11065" s="19"/>
      <c r="C11065" s="10"/>
    </row>
    <row r="11066" spans="1:3">
      <c r="A11066" s="19"/>
      <c r="B11066" s="19"/>
      <c r="C11066" s="10"/>
    </row>
    <row r="11067" spans="1:3">
      <c r="A11067" s="19"/>
      <c r="B11067" s="19"/>
      <c r="C11067" s="10"/>
    </row>
    <row r="11068" spans="1:3">
      <c r="A11068" s="19"/>
      <c r="B11068" s="19"/>
      <c r="C11068" s="10"/>
    </row>
    <row r="11069" spans="1:3">
      <c r="A11069" s="19"/>
      <c r="B11069" s="19"/>
      <c r="C11069" s="10"/>
    </row>
    <row r="11070" spans="1:3">
      <c r="A11070" s="19"/>
      <c r="B11070" s="19"/>
      <c r="C11070" s="10"/>
    </row>
    <row r="11071" spans="1:3">
      <c r="A11071" s="19"/>
      <c r="B11071" s="19"/>
      <c r="C11071" s="10"/>
    </row>
    <row r="11072" spans="1:3">
      <c r="A11072" s="19"/>
      <c r="B11072" s="19"/>
      <c r="C11072" s="10"/>
    </row>
    <row r="11073" spans="1:3">
      <c r="A11073" s="19"/>
      <c r="B11073" s="19"/>
      <c r="C11073" s="10"/>
    </row>
    <row r="11074" spans="1:3">
      <c r="A11074" s="19"/>
      <c r="B11074" s="19"/>
      <c r="C11074" s="10"/>
    </row>
    <row r="11075" spans="1:3">
      <c r="A11075" s="19"/>
      <c r="B11075" s="19"/>
      <c r="C11075" s="10"/>
    </row>
    <row r="11076" spans="1:3">
      <c r="A11076" s="19"/>
      <c r="B11076" s="19"/>
      <c r="C11076" s="10"/>
    </row>
    <row r="11077" spans="1:3">
      <c r="A11077" s="19"/>
      <c r="B11077" s="19"/>
      <c r="C11077" s="10"/>
    </row>
    <row r="11078" spans="1:3">
      <c r="A11078" s="19"/>
      <c r="B11078" s="19"/>
      <c r="C11078" s="10"/>
    </row>
    <row r="11079" spans="1:3">
      <c r="A11079" s="19"/>
      <c r="B11079" s="19"/>
      <c r="C11079" s="10"/>
    </row>
    <row r="11080" spans="1:3">
      <c r="A11080" s="19"/>
      <c r="B11080" s="19"/>
      <c r="C11080" s="10"/>
    </row>
    <row r="11081" spans="1:3">
      <c r="A11081" s="19"/>
      <c r="B11081" s="19"/>
      <c r="C11081" s="10"/>
    </row>
    <row r="11082" spans="1:3">
      <c r="A11082" s="19"/>
      <c r="B11082" s="19"/>
      <c r="C11082" s="10"/>
    </row>
    <row r="11083" spans="1:3">
      <c r="A11083" s="19"/>
      <c r="B11083" s="19"/>
      <c r="C11083" s="10"/>
    </row>
    <row r="11084" spans="1:3">
      <c r="A11084" s="19"/>
      <c r="B11084" s="19"/>
      <c r="C11084" s="10"/>
    </row>
    <row r="11085" spans="1:3">
      <c r="A11085" s="19"/>
      <c r="B11085" s="19"/>
      <c r="C11085" s="10"/>
    </row>
    <row r="11086" spans="1:3">
      <c r="A11086" s="19"/>
      <c r="B11086" s="19"/>
      <c r="C11086" s="10"/>
    </row>
    <row r="11087" spans="1:3">
      <c r="A11087" s="19"/>
      <c r="B11087" s="19"/>
      <c r="C11087" s="10"/>
    </row>
    <row r="11088" spans="1:3">
      <c r="A11088" s="19"/>
      <c r="B11088" s="19"/>
      <c r="C11088" s="10"/>
    </row>
    <row r="11089" spans="1:3">
      <c r="A11089" s="19"/>
      <c r="B11089" s="19"/>
      <c r="C11089" s="10"/>
    </row>
    <row r="11090" spans="1:3">
      <c r="A11090" s="19"/>
      <c r="B11090" s="19"/>
      <c r="C11090" s="10"/>
    </row>
    <row r="11091" spans="1:3">
      <c r="A11091" s="19"/>
      <c r="B11091" s="19"/>
      <c r="C11091" s="10"/>
    </row>
    <row r="11092" spans="1:3">
      <c r="A11092" s="19"/>
      <c r="B11092" s="19"/>
      <c r="C11092" s="10"/>
    </row>
    <row r="11093" spans="1:3">
      <c r="A11093" s="19"/>
      <c r="B11093" s="19"/>
      <c r="C11093" s="10"/>
    </row>
    <row r="11094" spans="1:3">
      <c r="A11094" s="19"/>
      <c r="B11094" s="19"/>
      <c r="C11094" s="10"/>
    </row>
    <row r="11095" spans="1:3">
      <c r="A11095" s="19"/>
      <c r="B11095" s="19"/>
      <c r="C11095" s="10"/>
    </row>
    <row r="11096" spans="1:3">
      <c r="A11096" s="19"/>
      <c r="B11096" s="19"/>
      <c r="C11096" s="10"/>
    </row>
    <row r="11097" spans="1:3">
      <c r="A11097" s="19"/>
      <c r="B11097" s="19"/>
      <c r="C11097" s="10"/>
    </row>
    <row r="11098" spans="1:3">
      <c r="A11098" s="19"/>
      <c r="B11098" s="19"/>
      <c r="C11098" s="10"/>
    </row>
    <row r="11099" spans="1:3">
      <c r="A11099" s="19"/>
      <c r="B11099" s="19"/>
      <c r="C11099" s="10"/>
    </row>
    <row r="11100" spans="1:3">
      <c r="A11100" s="19"/>
      <c r="B11100" s="19"/>
      <c r="C11100" s="10"/>
    </row>
    <row r="11101" spans="1:3">
      <c r="A11101" s="19"/>
      <c r="B11101" s="19"/>
      <c r="C11101" s="10"/>
    </row>
    <row r="11102" spans="1:3">
      <c r="A11102" s="19"/>
      <c r="B11102" s="19"/>
      <c r="C11102" s="10"/>
    </row>
    <row r="11103" spans="1:3">
      <c r="A11103" s="19"/>
      <c r="B11103" s="19"/>
      <c r="C11103" s="10"/>
    </row>
    <row r="11104" spans="1:3">
      <c r="A11104" s="19"/>
      <c r="B11104" s="19"/>
      <c r="C11104" s="10"/>
    </row>
    <row r="11105" spans="1:3">
      <c r="A11105" s="19"/>
      <c r="B11105" s="19"/>
      <c r="C11105" s="10"/>
    </row>
    <row r="11106" spans="1:3">
      <c r="A11106" s="19"/>
      <c r="B11106" s="19"/>
      <c r="C11106" s="10"/>
    </row>
    <row r="11107" spans="1:3">
      <c r="A11107" s="19"/>
      <c r="B11107" s="19"/>
      <c r="C11107" s="10"/>
    </row>
    <row r="11108" spans="1:3">
      <c r="A11108" s="19"/>
      <c r="B11108" s="19"/>
      <c r="C11108" s="10"/>
    </row>
    <row r="11109" spans="1:3">
      <c r="A11109" s="19"/>
      <c r="B11109" s="19"/>
      <c r="C11109" s="10"/>
    </row>
    <row r="11110" spans="1:3">
      <c r="A11110" s="19"/>
      <c r="B11110" s="19"/>
      <c r="C11110" s="10"/>
    </row>
    <row r="11111" spans="1:3">
      <c r="A11111" s="19"/>
      <c r="B11111" s="19"/>
      <c r="C11111" s="10"/>
    </row>
    <row r="11112" spans="1:3">
      <c r="A11112" s="19"/>
      <c r="B11112" s="19"/>
      <c r="C11112" s="10"/>
    </row>
    <row r="11113" spans="1:3">
      <c r="A11113" s="19"/>
      <c r="B11113" s="19"/>
      <c r="C11113" s="10"/>
    </row>
    <row r="11114" spans="1:3">
      <c r="A11114" s="19"/>
      <c r="B11114" s="19"/>
      <c r="C11114" s="10"/>
    </row>
    <row r="11115" spans="1:3">
      <c r="A11115" s="19"/>
      <c r="B11115" s="19"/>
      <c r="C11115" s="10"/>
    </row>
    <row r="11116" spans="1:3">
      <c r="A11116" s="19"/>
      <c r="B11116" s="19"/>
      <c r="C11116" s="10"/>
    </row>
    <row r="11117" spans="1:3">
      <c r="A11117" s="19"/>
      <c r="B11117" s="19"/>
      <c r="C11117" s="10"/>
    </row>
    <row r="11118" spans="1:3">
      <c r="A11118" s="19"/>
      <c r="B11118" s="19"/>
      <c r="C11118" s="10"/>
    </row>
    <row r="11119" spans="1:3">
      <c r="A11119" s="19"/>
      <c r="B11119" s="19"/>
      <c r="C11119" s="10"/>
    </row>
    <row r="11120" spans="1:3">
      <c r="A11120" s="19"/>
      <c r="B11120" s="19"/>
      <c r="C11120" s="10"/>
    </row>
    <row r="11121" spans="1:3">
      <c r="A11121" s="19"/>
      <c r="B11121" s="19"/>
      <c r="C11121" s="10"/>
    </row>
    <row r="11122" spans="1:3">
      <c r="A11122" s="19"/>
      <c r="B11122" s="19"/>
      <c r="C11122" s="10"/>
    </row>
    <row r="11123" spans="1:3">
      <c r="A11123" s="19"/>
      <c r="B11123" s="19"/>
      <c r="C11123" s="10"/>
    </row>
    <row r="11124" spans="1:3">
      <c r="A11124" s="19"/>
      <c r="B11124" s="19"/>
      <c r="C11124" s="10"/>
    </row>
    <row r="11125" spans="1:3">
      <c r="A11125" s="19"/>
      <c r="B11125" s="19"/>
      <c r="C11125" s="10"/>
    </row>
    <row r="11126" spans="1:3">
      <c r="A11126" s="19"/>
      <c r="B11126" s="19"/>
      <c r="C11126" s="10"/>
    </row>
    <row r="11127" spans="1:3">
      <c r="A11127" s="19"/>
      <c r="B11127" s="19"/>
      <c r="C11127" s="10"/>
    </row>
    <row r="11128" spans="1:3">
      <c r="A11128" s="19"/>
      <c r="B11128" s="19"/>
      <c r="C11128" s="10"/>
    </row>
    <row r="11129" spans="1:3">
      <c r="A11129" s="19"/>
      <c r="B11129" s="19"/>
      <c r="C11129" s="10"/>
    </row>
    <row r="11130" spans="1:3">
      <c r="A11130" s="19"/>
      <c r="B11130" s="19"/>
      <c r="C11130" s="10"/>
    </row>
    <row r="11131" spans="1:3">
      <c r="A11131" s="19"/>
      <c r="B11131" s="19"/>
      <c r="C11131" s="10"/>
    </row>
    <row r="11132" spans="1:3">
      <c r="A11132" s="19"/>
      <c r="B11132" s="19"/>
      <c r="C11132" s="10"/>
    </row>
    <row r="11133" spans="1:3">
      <c r="A11133" s="19"/>
      <c r="B11133" s="19"/>
      <c r="C11133" s="10"/>
    </row>
    <row r="11134" spans="1:3">
      <c r="A11134" s="19"/>
      <c r="B11134" s="19"/>
      <c r="C11134" s="10"/>
    </row>
    <row r="11135" spans="1:3">
      <c r="A11135" s="19"/>
      <c r="B11135" s="19"/>
      <c r="C11135" s="10"/>
    </row>
    <row r="11136" spans="1:3">
      <c r="A11136" s="19"/>
      <c r="B11136" s="19"/>
      <c r="C11136" s="10"/>
    </row>
    <row r="11137" spans="1:3">
      <c r="A11137" s="19"/>
      <c r="B11137" s="19"/>
      <c r="C11137" s="10"/>
    </row>
    <row r="11138" spans="1:3">
      <c r="A11138" s="19"/>
      <c r="B11138" s="19"/>
      <c r="C11138" s="10"/>
    </row>
    <row r="11139" spans="1:3">
      <c r="A11139" s="19"/>
      <c r="B11139" s="19"/>
      <c r="C11139" s="10"/>
    </row>
    <row r="11140" spans="1:3">
      <c r="A11140" s="19"/>
      <c r="B11140" s="19"/>
      <c r="C11140" s="10"/>
    </row>
    <row r="11141" spans="1:3">
      <c r="A11141" s="19"/>
      <c r="B11141" s="19"/>
      <c r="C11141" s="10"/>
    </row>
    <row r="11142" spans="1:3">
      <c r="A11142" s="19"/>
      <c r="B11142" s="19"/>
      <c r="C11142" s="10"/>
    </row>
    <row r="11143" spans="1:3">
      <c r="A11143" s="19"/>
      <c r="B11143" s="19"/>
      <c r="C11143" s="10"/>
    </row>
    <row r="11144" spans="1:3">
      <c r="A11144" s="19"/>
      <c r="B11144" s="19"/>
      <c r="C11144" s="10"/>
    </row>
    <row r="11145" spans="1:3">
      <c r="A11145" s="19"/>
      <c r="B11145" s="19"/>
      <c r="C11145" s="10"/>
    </row>
    <row r="11146" spans="1:3">
      <c r="A11146" s="19"/>
      <c r="B11146" s="19"/>
      <c r="C11146" s="10"/>
    </row>
    <row r="11147" spans="1:3">
      <c r="A11147" s="19"/>
      <c r="B11147" s="19"/>
      <c r="C11147" s="10"/>
    </row>
    <row r="11148" spans="1:3">
      <c r="A11148" s="19"/>
      <c r="B11148" s="19"/>
      <c r="C11148" s="10"/>
    </row>
    <row r="11149" spans="1:3">
      <c r="A11149" s="19"/>
      <c r="B11149" s="19"/>
      <c r="C11149" s="10"/>
    </row>
    <row r="11150" spans="1:3">
      <c r="A11150" s="19"/>
      <c r="B11150" s="19"/>
      <c r="C11150" s="10"/>
    </row>
    <row r="11151" spans="1:3">
      <c r="A11151" s="19"/>
      <c r="B11151" s="19"/>
      <c r="C11151" s="10"/>
    </row>
    <row r="11152" spans="1:3">
      <c r="A11152" s="19"/>
      <c r="B11152" s="19"/>
      <c r="C11152" s="10"/>
    </row>
    <row r="11153" spans="1:3">
      <c r="A11153" s="19"/>
      <c r="B11153" s="19"/>
      <c r="C11153" s="10"/>
    </row>
    <row r="11154" spans="1:3">
      <c r="A11154" s="19"/>
      <c r="B11154" s="19"/>
      <c r="C11154" s="10"/>
    </row>
    <row r="11155" spans="1:3">
      <c r="A11155" s="19"/>
      <c r="B11155" s="19"/>
      <c r="C11155" s="10"/>
    </row>
    <row r="11156" spans="1:3">
      <c r="A11156" s="19"/>
      <c r="B11156" s="19"/>
      <c r="C11156" s="10"/>
    </row>
    <row r="11157" spans="1:3">
      <c r="A11157" s="19"/>
      <c r="B11157" s="19"/>
      <c r="C11157" s="10"/>
    </row>
    <row r="11158" spans="1:3">
      <c r="A11158" s="19"/>
      <c r="B11158" s="19"/>
      <c r="C11158" s="10"/>
    </row>
    <row r="11159" spans="1:3">
      <c r="A11159" s="19"/>
      <c r="B11159" s="19"/>
      <c r="C11159" s="10"/>
    </row>
    <row r="11160" spans="1:3">
      <c r="A11160" s="19"/>
      <c r="B11160" s="19"/>
      <c r="C11160" s="10"/>
    </row>
    <row r="11161" spans="1:3">
      <c r="A11161" s="19"/>
      <c r="B11161" s="19"/>
      <c r="C11161" s="10"/>
    </row>
    <row r="11162" spans="1:3">
      <c r="A11162" s="19"/>
      <c r="B11162" s="19"/>
      <c r="C11162" s="10"/>
    </row>
    <row r="11163" spans="1:3">
      <c r="A11163" s="19"/>
      <c r="B11163" s="19"/>
      <c r="C11163" s="10"/>
    </row>
    <row r="11164" spans="1:3">
      <c r="A11164" s="19"/>
      <c r="B11164" s="19"/>
      <c r="C11164" s="10"/>
    </row>
    <row r="11165" spans="1:3">
      <c r="A11165" s="19"/>
      <c r="B11165" s="19"/>
      <c r="C11165" s="10"/>
    </row>
    <row r="11166" spans="1:3">
      <c r="A11166" s="19"/>
      <c r="B11166" s="19"/>
      <c r="C11166" s="10"/>
    </row>
    <row r="11167" spans="1:3">
      <c r="A11167" s="19"/>
      <c r="B11167" s="19"/>
      <c r="C11167" s="10"/>
    </row>
    <row r="11168" spans="1:3">
      <c r="A11168" s="19"/>
      <c r="B11168" s="19"/>
      <c r="C11168" s="10"/>
    </row>
    <row r="11169" spans="1:3">
      <c r="A11169" s="19"/>
      <c r="B11169" s="19"/>
      <c r="C11169" s="10"/>
    </row>
    <row r="11170" spans="1:3">
      <c r="A11170" s="19"/>
      <c r="B11170" s="19"/>
      <c r="C11170" s="10"/>
    </row>
    <row r="11171" spans="1:3">
      <c r="A11171" s="19"/>
      <c r="B11171" s="19"/>
      <c r="C11171" s="10"/>
    </row>
    <row r="11172" spans="1:3">
      <c r="A11172" s="19"/>
      <c r="B11172" s="19"/>
      <c r="C11172" s="10"/>
    </row>
    <row r="11173" spans="1:3">
      <c r="A11173" s="19"/>
      <c r="B11173" s="19"/>
      <c r="C11173" s="10"/>
    </row>
    <row r="11174" spans="1:3">
      <c r="A11174" s="19"/>
      <c r="B11174" s="19"/>
      <c r="C11174" s="10"/>
    </row>
    <row r="11175" spans="1:3">
      <c r="A11175" s="19"/>
      <c r="B11175" s="19"/>
      <c r="C11175" s="10"/>
    </row>
    <row r="11176" spans="1:3">
      <c r="A11176" s="19"/>
      <c r="B11176" s="19"/>
      <c r="C11176" s="10"/>
    </row>
    <row r="11177" spans="1:3">
      <c r="A11177" s="19"/>
      <c r="B11177" s="19"/>
      <c r="C11177" s="10"/>
    </row>
    <row r="11178" spans="1:3">
      <c r="A11178" s="19"/>
      <c r="B11178" s="19"/>
      <c r="C11178" s="10"/>
    </row>
    <row r="11179" spans="1:3">
      <c r="A11179" s="19"/>
      <c r="B11179" s="19"/>
      <c r="C11179" s="10"/>
    </row>
    <row r="11180" spans="1:3">
      <c r="A11180" s="19"/>
      <c r="B11180" s="19"/>
      <c r="C11180" s="10"/>
    </row>
    <row r="11181" spans="1:3">
      <c r="A11181" s="19"/>
      <c r="B11181" s="19"/>
      <c r="C11181" s="10"/>
    </row>
    <row r="11182" spans="1:3">
      <c r="A11182" s="19"/>
      <c r="B11182" s="19"/>
      <c r="C11182" s="10"/>
    </row>
    <row r="11183" spans="1:3">
      <c r="A11183" s="19"/>
      <c r="B11183" s="19"/>
      <c r="C11183" s="10"/>
    </row>
    <row r="11184" spans="1:3">
      <c r="A11184" s="19"/>
      <c r="B11184" s="19"/>
      <c r="C11184" s="10"/>
    </row>
    <row r="11185" spans="1:3">
      <c r="A11185" s="19"/>
      <c r="B11185" s="19"/>
      <c r="C11185" s="10"/>
    </row>
    <row r="11186" spans="1:3">
      <c r="A11186" s="19"/>
      <c r="B11186" s="19"/>
      <c r="C11186" s="10"/>
    </row>
    <row r="11187" spans="1:3">
      <c r="A11187" s="19"/>
      <c r="B11187" s="19"/>
      <c r="C11187" s="10"/>
    </row>
    <row r="11188" spans="1:3">
      <c r="A11188" s="19"/>
      <c r="B11188" s="19"/>
      <c r="C11188" s="10"/>
    </row>
    <row r="11189" spans="1:3">
      <c r="A11189" s="19"/>
      <c r="B11189" s="19"/>
      <c r="C11189" s="10"/>
    </row>
    <row r="11190" spans="1:3">
      <c r="A11190" s="19"/>
      <c r="B11190" s="19"/>
      <c r="C11190" s="10"/>
    </row>
    <row r="11191" spans="1:3">
      <c r="A11191" s="19"/>
      <c r="B11191" s="19"/>
      <c r="C11191" s="10"/>
    </row>
    <row r="11192" spans="1:3">
      <c r="A11192" s="19"/>
      <c r="B11192" s="19"/>
      <c r="C11192" s="10"/>
    </row>
    <row r="11193" spans="1:3">
      <c r="A11193" s="19"/>
      <c r="B11193" s="19"/>
      <c r="C11193" s="10"/>
    </row>
    <row r="11194" spans="1:3">
      <c r="A11194" s="19"/>
      <c r="B11194" s="19"/>
      <c r="C11194" s="10"/>
    </row>
    <row r="11195" spans="1:3">
      <c r="A11195" s="19"/>
      <c r="B11195" s="19"/>
      <c r="C11195" s="10"/>
    </row>
    <row r="11196" spans="1:3">
      <c r="A11196" s="19"/>
      <c r="B11196" s="19"/>
      <c r="C11196" s="10"/>
    </row>
    <row r="11197" spans="1:3">
      <c r="A11197" s="19"/>
      <c r="B11197" s="19"/>
      <c r="C11197" s="10"/>
    </row>
    <row r="11198" spans="1:3">
      <c r="A11198" s="19"/>
      <c r="B11198" s="19"/>
      <c r="C11198" s="10"/>
    </row>
    <row r="11199" spans="1:3">
      <c r="A11199" s="19"/>
      <c r="B11199" s="19"/>
      <c r="C11199" s="10"/>
    </row>
    <row r="11200" spans="1:3">
      <c r="A11200" s="19"/>
      <c r="B11200" s="19"/>
      <c r="C11200" s="10"/>
    </row>
    <row r="11201" spans="1:3">
      <c r="A11201" s="19"/>
      <c r="B11201" s="19"/>
      <c r="C11201" s="10"/>
    </row>
    <row r="11202" spans="1:3">
      <c r="A11202" s="19"/>
      <c r="B11202" s="19"/>
      <c r="C11202" s="10"/>
    </row>
    <row r="11203" spans="1:3">
      <c r="A11203" s="19"/>
      <c r="B11203" s="19"/>
      <c r="C11203" s="10"/>
    </row>
    <row r="11204" spans="1:3">
      <c r="A11204" s="19"/>
      <c r="B11204" s="19"/>
      <c r="C11204" s="10"/>
    </row>
    <row r="11205" spans="1:3">
      <c r="A11205" s="19"/>
      <c r="B11205" s="19"/>
      <c r="C11205" s="10"/>
    </row>
    <row r="11206" spans="1:3">
      <c r="A11206" s="19"/>
      <c r="B11206" s="19"/>
      <c r="C11206" s="10"/>
    </row>
    <row r="11207" spans="1:3">
      <c r="A11207" s="19"/>
      <c r="B11207" s="19"/>
      <c r="C11207" s="10"/>
    </row>
    <row r="11208" spans="1:3">
      <c r="A11208" s="19"/>
      <c r="B11208" s="19"/>
      <c r="C11208" s="10"/>
    </row>
    <row r="11209" spans="1:3">
      <c r="A11209" s="19"/>
      <c r="B11209" s="19"/>
      <c r="C11209" s="10"/>
    </row>
    <row r="11210" spans="1:3">
      <c r="A11210" s="19"/>
      <c r="B11210" s="19"/>
      <c r="C11210" s="10"/>
    </row>
    <row r="11211" spans="1:3">
      <c r="A11211" s="19"/>
      <c r="B11211" s="19"/>
      <c r="C11211" s="10"/>
    </row>
    <row r="11212" spans="1:3">
      <c r="A11212" s="19"/>
      <c r="B11212" s="19"/>
      <c r="C11212" s="10"/>
    </row>
    <row r="11213" spans="1:3">
      <c r="A11213" s="19"/>
      <c r="B11213" s="19"/>
      <c r="C11213" s="10"/>
    </row>
    <row r="11214" spans="1:3">
      <c r="A11214" s="19"/>
      <c r="B11214" s="19"/>
      <c r="C11214" s="10"/>
    </row>
    <row r="11215" spans="1:3">
      <c r="A11215" s="19"/>
      <c r="B11215" s="19"/>
      <c r="C11215" s="10"/>
    </row>
    <row r="11216" spans="1:3">
      <c r="A11216" s="19"/>
      <c r="B11216" s="19"/>
      <c r="C11216" s="10"/>
    </row>
    <row r="11217" spans="1:3">
      <c r="A11217" s="19"/>
      <c r="B11217" s="19"/>
      <c r="C11217" s="10"/>
    </row>
    <row r="11218" spans="1:3">
      <c r="A11218" s="19"/>
      <c r="B11218" s="19"/>
      <c r="C11218" s="10"/>
    </row>
    <row r="11219" spans="1:3">
      <c r="A11219" s="19"/>
      <c r="B11219" s="19"/>
      <c r="C11219" s="10"/>
    </row>
    <row r="11220" spans="1:3">
      <c r="A11220" s="19"/>
      <c r="B11220" s="19"/>
      <c r="C11220" s="10"/>
    </row>
    <row r="11221" spans="1:3">
      <c r="A11221" s="19"/>
      <c r="B11221" s="19"/>
      <c r="C11221" s="10"/>
    </row>
    <row r="11222" spans="1:3">
      <c r="A11222" s="19"/>
      <c r="B11222" s="19"/>
      <c r="C11222" s="10"/>
    </row>
    <row r="11223" spans="1:3">
      <c r="A11223" s="19"/>
      <c r="B11223" s="19"/>
      <c r="C11223" s="10"/>
    </row>
    <row r="11224" spans="1:3">
      <c r="A11224" s="19"/>
      <c r="B11224" s="19"/>
      <c r="C11224" s="10"/>
    </row>
    <row r="11225" spans="1:3">
      <c r="A11225" s="19"/>
      <c r="B11225" s="19"/>
      <c r="C11225" s="10"/>
    </row>
    <row r="11226" spans="1:3">
      <c r="A11226" s="19"/>
      <c r="B11226" s="19"/>
      <c r="C11226" s="10"/>
    </row>
    <row r="11227" spans="1:3">
      <c r="A11227" s="19"/>
      <c r="B11227" s="19"/>
      <c r="C11227" s="10"/>
    </row>
    <row r="11228" spans="1:3">
      <c r="A11228" s="19"/>
      <c r="B11228" s="19"/>
      <c r="C11228" s="10"/>
    </row>
    <row r="11229" spans="1:3">
      <c r="A11229" s="19"/>
      <c r="B11229" s="19"/>
      <c r="C11229" s="10"/>
    </row>
    <row r="11230" spans="1:3">
      <c r="A11230" s="19"/>
      <c r="B11230" s="19"/>
      <c r="C11230" s="10"/>
    </row>
    <row r="11231" spans="1:3">
      <c r="A11231" s="19"/>
      <c r="B11231" s="19"/>
      <c r="C11231" s="10"/>
    </row>
    <row r="11232" spans="1:3">
      <c r="A11232" s="19"/>
      <c r="B11232" s="19"/>
      <c r="C11232" s="10"/>
    </row>
    <row r="11233" spans="1:3">
      <c r="A11233" s="19"/>
      <c r="B11233" s="19"/>
      <c r="C11233" s="10"/>
    </row>
    <row r="11234" spans="1:3">
      <c r="A11234" s="19"/>
      <c r="B11234" s="19"/>
      <c r="C11234" s="10"/>
    </row>
    <row r="11235" spans="1:3">
      <c r="A11235" s="19"/>
      <c r="B11235" s="19"/>
      <c r="C11235" s="10"/>
    </row>
    <row r="11236" spans="1:3">
      <c r="A11236" s="19"/>
      <c r="B11236" s="19"/>
      <c r="C11236" s="10"/>
    </row>
    <row r="11237" spans="1:3">
      <c r="A11237" s="19"/>
      <c r="B11237" s="19"/>
      <c r="C11237" s="10"/>
    </row>
    <row r="11238" spans="1:3">
      <c r="A11238" s="19"/>
      <c r="B11238" s="19"/>
      <c r="C11238" s="10"/>
    </row>
    <row r="11239" spans="1:3">
      <c r="A11239" s="19"/>
      <c r="B11239" s="19"/>
      <c r="C11239" s="10"/>
    </row>
    <row r="11240" spans="1:3">
      <c r="A11240" s="19"/>
      <c r="B11240" s="19"/>
      <c r="C11240" s="10"/>
    </row>
    <row r="11241" spans="1:3">
      <c r="A11241" s="19"/>
      <c r="B11241" s="19"/>
      <c r="C11241" s="10"/>
    </row>
    <row r="11242" spans="1:3">
      <c r="A11242" s="19"/>
      <c r="B11242" s="19"/>
      <c r="C11242" s="10"/>
    </row>
    <row r="11243" spans="1:3">
      <c r="A11243" s="19"/>
      <c r="B11243" s="19"/>
      <c r="C11243" s="10"/>
    </row>
    <row r="11244" spans="1:3">
      <c r="A11244" s="19"/>
      <c r="B11244" s="19"/>
      <c r="C11244" s="10"/>
    </row>
    <row r="11245" spans="1:3">
      <c r="A11245" s="19"/>
      <c r="B11245" s="19"/>
      <c r="C11245" s="10"/>
    </row>
    <row r="11246" spans="1:3">
      <c r="A11246" s="19"/>
      <c r="B11246" s="19"/>
      <c r="C11246" s="10"/>
    </row>
    <row r="11247" spans="1:3">
      <c r="A11247" s="19"/>
      <c r="B11247" s="19"/>
      <c r="C11247" s="10"/>
    </row>
    <row r="11248" spans="1:3">
      <c r="A11248" s="19"/>
      <c r="B11248" s="19"/>
      <c r="C11248" s="10"/>
    </row>
    <row r="11249" spans="1:3">
      <c r="A11249" s="19"/>
      <c r="B11249" s="19"/>
      <c r="C11249" s="10"/>
    </row>
    <row r="11250" spans="1:3">
      <c r="A11250" s="19"/>
      <c r="B11250" s="19"/>
      <c r="C11250" s="10"/>
    </row>
    <row r="11251" spans="1:3">
      <c r="A11251" s="19"/>
      <c r="B11251" s="19"/>
      <c r="C11251" s="10"/>
    </row>
    <row r="11252" spans="1:3">
      <c r="A11252" s="19"/>
      <c r="B11252" s="19"/>
      <c r="C11252" s="10"/>
    </row>
    <row r="11253" spans="1:3">
      <c r="A11253" s="19"/>
      <c r="B11253" s="19"/>
      <c r="C11253" s="10"/>
    </row>
    <row r="11254" spans="1:3">
      <c r="A11254" s="19"/>
      <c r="B11254" s="19"/>
      <c r="C11254" s="10"/>
    </row>
    <row r="11255" spans="1:3">
      <c r="A11255" s="19"/>
      <c r="B11255" s="19"/>
      <c r="C11255" s="10"/>
    </row>
    <row r="11256" spans="1:3">
      <c r="A11256" s="19"/>
      <c r="B11256" s="19"/>
      <c r="C11256" s="10"/>
    </row>
    <row r="11257" spans="1:3">
      <c r="A11257" s="19"/>
      <c r="B11257" s="19"/>
      <c r="C11257" s="10"/>
    </row>
    <row r="11258" spans="1:3">
      <c r="A11258" s="19"/>
      <c r="B11258" s="19"/>
      <c r="C11258" s="10"/>
    </row>
    <row r="11259" spans="1:3">
      <c r="A11259" s="19"/>
      <c r="B11259" s="19"/>
      <c r="C11259" s="10"/>
    </row>
    <row r="11260" spans="1:3">
      <c r="A11260" s="19"/>
      <c r="B11260" s="19"/>
      <c r="C11260" s="10"/>
    </row>
    <row r="11261" spans="1:3">
      <c r="A11261" s="19"/>
      <c r="B11261" s="19"/>
      <c r="C11261" s="10"/>
    </row>
    <row r="11262" spans="1:3">
      <c r="A11262" s="19"/>
      <c r="B11262" s="19"/>
      <c r="C11262" s="10"/>
    </row>
    <row r="11263" spans="1:3">
      <c r="A11263" s="19"/>
      <c r="B11263" s="19"/>
      <c r="C11263" s="10"/>
    </row>
    <row r="11264" spans="1:3">
      <c r="A11264" s="19"/>
      <c r="B11264" s="19"/>
      <c r="C11264" s="10"/>
    </row>
    <row r="11265" spans="1:3">
      <c r="A11265" s="19"/>
      <c r="B11265" s="19"/>
      <c r="C11265" s="10"/>
    </row>
    <row r="11266" spans="1:3">
      <c r="A11266" s="19"/>
      <c r="B11266" s="19"/>
      <c r="C11266" s="10"/>
    </row>
    <row r="11267" spans="1:3">
      <c r="A11267" s="19"/>
      <c r="B11267" s="19"/>
      <c r="C11267" s="10"/>
    </row>
    <row r="11268" spans="1:3">
      <c r="A11268" s="19"/>
      <c r="B11268" s="19"/>
      <c r="C11268" s="10"/>
    </row>
    <row r="11269" spans="1:3">
      <c r="A11269" s="19"/>
      <c r="B11269" s="19"/>
      <c r="C11269" s="10"/>
    </row>
    <row r="11270" spans="1:3">
      <c r="A11270" s="19"/>
      <c r="B11270" s="19"/>
      <c r="C11270" s="10"/>
    </row>
    <row r="11271" spans="1:3">
      <c r="A11271" s="19"/>
      <c r="B11271" s="19"/>
      <c r="C11271" s="10"/>
    </row>
    <row r="11272" spans="1:3">
      <c r="A11272" s="19"/>
      <c r="B11272" s="19"/>
      <c r="C11272" s="10"/>
    </row>
    <row r="11273" spans="1:3">
      <c r="A11273" s="19"/>
      <c r="B11273" s="19"/>
      <c r="C11273" s="10"/>
    </row>
    <row r="11274" spans="1:3">
      <c r="A11274" s="19"/>
      <c r="B11274" s="19"/>
      <c r="C11274" s="10"/>
    </row>
    <row r="11275" spans="1:3">
      <c r="A11275" s="19"/>
      <c r="B11275" s="19"/>
      <c r="C11275" s="10"/>
    </row>
    <row r="11276" spans="1:3">
      <c r="A11276" s="19"/>
      <c r="B11276" s="19"/>
      <c r="C11276" s="10"/>
    </row>
    <row r="11277" spans="1:3">
      <c r="A11277" s="19"/>
      <c r="B11277" s="19"/>
      <c r="C11277" s="10"/>
    </row>
    <row r="11278" spans="1:3">
      <c r="A11278" s="19"/>
      <c r="B11278" s="19"/>
      <c r="C11278" s="10"/>
    </row>
    <row r="11279" spans="1:3">
      <c r="A11279" s="19"/>
      <c r="B11279" s="19"/>
      <c r="C11279" s="10"/>
    </row>
    <row r="11280" spans="1:3">
      <c r="A11280" s="19"/>
      <c r="B11280" s="19"/>
      <c r="C11280" s="10"/>
    </row>
    <row r="11281" spans="1:3">
      <c r="A11281" s="19"/>
      <c r="B11281" s="19"/>
      <c r="C11281" s="10"/>
    </row>
    <row r="11282" spans="1:3">
      <c r="A11282" s="19"/>
      <c r="B11282" s="19"/>
      <c r="C11282" s="10"/>
    </row>
    <row r="11283" spans="1:3">
      <c r="A11283" s="19"/>
      <c r="B11283" s="19"/>
      <c r="C11283" s="10"/>
    </row>
    <row r="11284" spans="1:3">
      <c r="A11284" s="19"/>
      <c r="B11284" s="19"/>
      <c r="C11284" s="10"/>
    </row>
    <row r="11285" spans="1:3">
      <c r="A11285" s="19"/>
      <c r="B11285" s="19"/>
      <c r="C11285" s="10"/>
    </row>
    <row r="11286" spans="1:3">
      <c r="A11286" s="19"/>
      <c r="B11286" s="19"/>
      <c r="C11286" s="10"/>
    </row>
    <row r="11287" spans="1:3">
      <c r="A11287" s="19"/>
      <c r="B11287" s="19"/>
      <c r="C11287" s="10"/>
    </row>
    <row r="11288" spans="1:3">
      <c r="A11288" s="19"/>
      <c r="B11288" s="19"/>
      <c r="C11288" s="10"/>
    </row>
    <row r="11289" spans="1:3">
      <c r="A11289" s="19"/>
      <c r="B11289" s="19"/>
      <c r="C11289" s="10"/>
    </row>
    <row r="11290" spans="1:3">
      <c r="A11290" s="19"/>
      <c r="B11290" s="19"/>
      <c r="C11290" s="10"/>
    </row>
    <row r="11291" spans="1:3">
      <c r="A11291" s="19"/>
      <c r="B11291" s="19"/>
      <c r="C11291" s="10"/>
    </row>
    <row r="11292" spans="1:3">
      <c r="A11292" s="19"/>
      <c r="B11292" s="19"/>
      <c r="C11292" s="10"/>
    </row>
    <row r="11293" spans="1:3">
      <c r="A11293" s="19"/>
      <c r="B11293" s="19"/>
      <c r="C11293" s="10"/>
    </row>
    <row r="11294" spans="1:3">
      <c r="A11294" s="19"/>
      <c r="B11294" s="19"/>
      <c r="C11294" s="10"/>
    </row>
    <row r="11295" spans="1:3">
      <c r="A11295" s="19"/>
      <c r="B11295" s="19"/>
      <c r="C11295" s="10"/>
    </row>
    <row r="11296" spans="1:3">
      <c r="A11296" s="19"/>
      <c r="B11296" s="19"/>
      <c r="C11296" s="10"/>
    </row>
    <row r="11297" spans="1:3">
      <c r="A11297" s="19"/>
      <c r="B11297" s="19"/>
      <c r="C11297" s="10"/>
    </row>
    <row r="11298" spans="1:3">
      <c r="A11298" s="19"/>
      <c r="B11298" s="19"/>
      <c r="C11298" s="10"/>
    </row>
    <row r="11299" spans="1:3">
      <c r="A11299" s="19"/>
      <c r="B11299" s="19"/>
      <c r="C11299" s="10"/>
    </row>
    <row r="11300" spans="1:3">
      <c r="A11300" s="19"/>
      <c r="B11300" s="19"/>
      <c r="C11300" s="10"/>
    </row>
    <row r="11301" spans="1:3">
      <c r="A11301" s="19"/>
      <c r="B11301" s="19"/>
      <c r="C11301" s="10"/>
    </row>
    <row r="11302" spans="1:3">
      <c r="A11302" s="19"/>
      <c r="B11302" s="19"/>
      <c r="C11302" s="10"/>
    </row>
    <row r="11303" spans="1:3">
      <c r="A11303" s="19"/>
      <c r="B11303" s="19"/>
      <c r="C11303" s="10"/>
    </row>
    <row r="11304" spans="1:3">
      <c r="A11304" s="19"/>
      <c r="B11304" s="19"/>
      <c r="C11304" s="10"/>
    </row>
    <row r="11305" spans="1:3">
      <c r="A11305" s="19"/>
      <c r="B11305" s="19"/>
      <c r="C11305" s="10"/>
    </row>
    <row r="11306" spans="1:3">
      <c r="A11306" s="19"/>
      <c r="B11306" s="19"/>
      <c r="C11306" s="10"/>
    </row>
    <row r="11307" spans="1:3">
      <c r="A11307" s="19"/>
      <c r="B11307" s="19"/>
      <c r="C11307" s="10"/>
    </row>
    <row r="11308" spans="1:3">
      <c r="A11308" s="19"/>
      <c r="B11308" s="19"/>
      <c r="C11308" s="10"/>
    </row>
    <row r="11309" spans="1:3">
      <c r="A11309" s="19"/>
      <c r="B11309" s="19"/>
      <c r="C11309" s="10"/>
    </row>
    <row r="11310" spans="1:3">
      <c r="A11310" s="19"/>
      <c r="B11310" s="19"/>
      <c r="C11310" s="10"/>
    </row>
    <row r="11311" spans="1:3">
      <c r="A11311" s="19"/>
      <c r="B11311" s="19"/>
      <c r="C11311" s="10"/>
    </row>
    <row r="11312" spans="1:3">
      <c r="A11312" s="19"/>
      <c r="B11312" s="19"/>
      <c r="C11312" s="10"/>
    </row>
    <row r="11313" spans="1:3">
      <c r="A11313" s="19"/>
      <c r="B11313" s="19"/>
      <c r="C11313" s="10"/>
    </row>
    <row r="11314" spans="1:3">
      <c r="A11314" s="19"/>
      <c r="B11314" s="19"/>
      <c r="C11314" s="10"/>
    </row>
    <row r="11315" spans="1:3">
      <c r="A11315" s="19"/>
      <c r="B11315" s="19"/>
      <c r="C11315" s="10"/>
    </row>
    <row r="11316" spans="1:3">
      <c r="A11316" s="19"/>
      <c r="B11316" s="19"/>
      <c r="C11316" s="10"/>
    </row>
    <row r="11317" spans="1:3">
      <c r="A11317" s="19"/>
      <c r="B11317" s="19"/>
      <c r="C11317" s="10"/>
    </row>
    <row r="11318" spans="1:3">
      <c r="A11318" s="19"/>
      <c r="B11318" s="19"/>
      <c r="C11318" s="10"/>
    </row>
    <row r="11319" spans="1:3">
      <c r="A11319" s="19"/>
      <c r="B11319" s="19"/>
      <c r="C11319" s="10"/>
    </row>
    <row r="11320" spans="1:3">
      <c r="A11320" s="19"/>
      <c r="B11320" s="19"/>
      <c r="C11320" s="10"/>
    </row>
    <row r="11321" spans="1:3">
      <c r="A11321" s="19"/>
      <c r="B11321" s="19"/>
      <c r="C11321" s="10"/>
    </row>
    <row r="11322" spans="1:3">
      <c r="A11322" s="19"/>
      <c r="B11322" s="19"/>
      <c r="C11322" s="10"/>
    </row>
    <row r="11323" spans="1:3">
      <c r="A11323" s="19"/>
      <c r="B11323" s="19"/>
      <c r="C11323" s="10"/>
    </row>
    <row r="11324" spans="1:3">
      <c r="A11324" s="19"/>
      <c r="B11324" s="19"/>
      <c r="C11324" s="10"/>
    </row>
    <row r="11325" spans="1:3">
      <c r="A11325" s="19"/>
      <c r="B11325" s="19"/>
      <c r="C11325" s="10"/>
    </row>
    <row r="11326" spans="1:3">
      <c r="A11326" s="19"/>
      <c r="B11326" s="19"/>
      <c r="C11326" s="10"/>
    </row>
    <row r="11327" spans="1:3">
      <c r="A11327" s="19"/>
      <c r="B11327" s="19"/>
      <c r="C11327" s="10"/>
    </row>
    <row r="11328" spans="1:3">
      <c r="A11328" s="19"/>
      <c r="B11328" s="19"/>
      <c r="C11328" s="10"/>
    </row>
    <row r="11329" spans="1:3">
      <c r="A11329" s="19"/>
      <c r="B11329" s="19"/>
      <c r="C11329" s="10"/>
    </row>
    <row r="11330" spans="1:3">
      <c r="A11330" s="19"/>
      <c r="B11330" s="19"/>
      <c r="C11330" s="10"/>
    </row>
    <row r="11331" spans="1:3">
      <c r="A11331" s="19"/>
      <c r="B11331" s="19"/>
      <c r="C11331" s="10"/>
    </row>
    <row r="11332" spans="1:3">
      <c r="A11332" s="19"/>
      <c r="B11332" s="19"/>
      <c r="C11332" s="10"/>
    </row>
    <row r="11333" spans="1:3">
      <c r="A11333" s="19"/>
      <c r="B11333" s="19"/>
      <c r="C11333" s="10"/>
    </row>
    <row r="11334" spans="1:3">
      <c r="A11334" s="19"/>
      <c r="B11334" s="19"/>
      <c r="C11334" s="10"/>
    </row>
    <row r="11335" spans="1:3">
      <c r="A11335" s="19"/>
      <c r="B11335" s="19"/>
      <c r="C11335" s="10"/>
    </row>
    <row r="11336" spans="1:3">
      <c r="A11336" s="19"/>
      <c r="B11336" s="19"/>
      <c r="C11336" s="10"/>
    </row>
    <row r="11337" spans="1:3">
      <c r="A11337" s="19"/>
      <c r="B11337" s="19"/>
      <c r="C11337" s="10"/>
    </row>
    <row r="11338" spans="1:3">
      <c r="A11338" s="19"/>
      <c r="B11338" s="19"/>
      <c r="C11338" s="10"/>
    </row>
    <row r="11339" spans="1:3">
      <c r="A11339" s="19"/>
      <c r="B11339" s="19"/>
      <c r="C11339" s="10"/>
    </row>
    <row r="11340" spans="1:3">
      <c r="A11340" s="19"/>
      <c r="B11340" s="19"/>
      <c r="C11340" s="10"/>
    </row>
    <row r="11341" spans="1:3">
      <c r="A11341" s="19"/>
      <c r="B11341" s="19"/>
      <c r="C11341" s="10"/>
    </row>
    <row r="11342" spans="1:3">
      <c r="A11342" s="19"/>
      <c r="B11342" s="19"/>
      <c r="C11342" s="10"/>
    </row>
    <row r="11343" spans="1:3">
      <c r="A11343" s="19"/>
      <c r="B11343" s="19"/>
      <c r="C11343" s="10"/>
    </row>
    <row r="11344" spans="1:3">
      <c r="A11344" s="19"/>
      <c r="B11344" s="19"/>
      <c r="C11344" s="10"/>
    </row>
    <row r="11345" spans="1:3">
      <c r="A11345" s="19"/>
      <c r="B11345" s="19"/>
      <c r="C11345" s="10"/>
    </row>
    <row r="11346" spans="1:3">
      <c r="A11346" s="19"/>
      <c r="B11346" s="19"/>
      <c r="C11346" s="10"/>
    </row>
    <row r="11347" spans="1:3">
      <c r="A11347" s="19"/>
      <c r="B11347" s="19"/>
      <c r="C11347" s="10"/>
    </row>
    <row r="11348" spans="1:3">
      <c r="A11348" s="19"/>
      <c r="B11348" s="19"/>
      <c r="C11348" s="10"/>
    </row>
    <row r="11349" spans="1:3">
      <c r="A11349" s="19"/>
      <c r="B11349" s="19"/>
      <c r="C11349" s="10"/>
    </row>
    <row r="11350" spans="1:3">
      <c r="A11350" s="19"/>
      <c r="B11350" s="19"/>
      <c r="C11350" s="10"/>
    </row>
    <row r="11351" spans="1:3">
      <c r="A11351" s="19"/>
      <c r="B11351" s="19"/>
      <c r="C11351" s="10"/>
    </row>
    <row r="11352" spans="1:3">
      <c r="A11352" s="19"/>
      <c r="B11352" s="19"/>
      <c r="C11352" s="10"/>
    </row>
    <row r="11353" spans="1:3">
      <c r="A11353" s="19"/>
      <c r="B11353" s="19"/>
      <c r="C11353" s="10"/>
    </row>
    <row r="11354" spans="1:3">
      <c r="A11354" s="19"/>
      <c r="B11354" s="19"/>
      <c r="C11354" s="10"/>
    </row>
    <row r="11355" spans="1:3">
      <c r="A11355" s="19"/>
      <c r="B11355" s="19"/>
      <c r="C11355" s="10"/>
    </row>
    <row r="11356" spans="1:3">
      <c r="A11356" s="19"/>
      <c r="B11356" s="19"/>
      <c r="C11356" s="10"/>
    </row>
    <row r="11357" spans="1:3">
      <c r="A11357" s="19"/>
      <c r="B11357" s="19"/>
      <c r="C11357" s="10"/>
    </row>
    <row r="11358" spans="1:3">
      <c r="A11358" s="19"/>
      <c r="B11358" s="19"/>
      <c r="C11358" s="10"/>
    </row>
    <row r="11359" spans="1:3">
      <c r="A11359" s="19"/>
      <c r="B11359" s="19"/>
      <c r="C11359" s="10"/>
    </row>
    <row r="11360" spans="1:3">
      <c r="A11360" s="19"/>
      <c r="B11360" s="19"/>
      <c r="C11360" s="10"/>
    </row>
    <row r="11361" spans="1:3">
      <c r="A11361" s="19"/>
      <c r="B11361" s="19"/>
      <c r="C11361" s="10"/>
    </row>
    <row r="11362" spans="1:3">
      <c r="A11362" s="19"/>
      <c r="B11362" s="19"/>
      <c r="C11362" s="10"/>
    </row>
    <row r="11363" spans="1:3">
      <c r="A11363" s="19"/>
      <c r="B11363" s="19"/>
      <c r="C11363" s="10"/>
    </row>
    <row r="11364" spans="1:3">
      <c r="A11364" s="19"/>
      <c r="B11364" s="19"/>
      <c r="C11364" s="10"/>
    </row>
    <row r="11365" spans="1:3">
      <c r="A11365" s="19"/>
      <c r="B11365" s="19"/>
      <c r="C11365" s="10"/>
    </row>
    <row r="11366" spans="1:3">
      <c r="A11366" s="19"/>
      <c r="B11366" s="19"/>
      <c r="C11366" s="10"/>
    </row>
    <row r="11367" spans="1:3">
      <c r="A11367" s="19"/>
      <c r="B11367" s="19"/>
      <c r="C11367" s="10"/>
    </row>
    <row r="11368" spans="1:3">
      <c r="A11368" s="19"/>
      <c r="B11368" s="19"/>
      <c r="C11368" s="10"/>
    </row>
    <row r="11369" spans="1:3">
      <c r="A11369" s="19"/>
      <c r="B11369" s="19"/>
      <c r="C11369" s="10"/>
    </row>
    <row r="11370" spans="1:3">
      <c r="A11370" s="19"/>
      <c r="B11370" s="19"/>
      <c r="C11370" s="10"/>
    </row>
    <row r="11371" spans="1:3">
      <c r="A11371" s="19"/>
      <c r="B11371" s="19"/>
      <c r="C11371" s="10"/>
    </row>
    <row r="11372" spans="1:3">
      <c r="A11372" s="19"/>
      <c r="B11372" s="19"/>
      <c r="C11372" s="10"/>
    </row>
    <row r="11373" spans="1:3">
      <c r="A11373" s="19"/>
      <c r="B11373" s="19"/>
      <c r="C11373" s="10"/>
    </row>
    <row r="11374" spans="1:3">
      <c r="A11374" s="19"/>
      <c r="B11374" s="19"/>
      <c r="C11374" s="10"/>
    </row>
    <row r="11375" spans="1:3">
      <c r="A11375" s="19"/>
      <c r="B11375" s="19"/>
      <c r="C11375" s="10"/>
    </row>
    <row r="11376" spans="1:3">
      <c r="A11376" s="19"/>
      <c r="B11376" s="19"/>
      <c r="C11376" s="10"/>
    </row>
    <row r="11377" spans="1:3">
      <c r="A11377" s="19"/>
      <c r="B11377" s="19"/>
      <c r="C11377" s="10"/>
    </row>
    <row r="11378" spans="1:3">
      <c r="A11378" s="19"/>
      <c r="B11378" s="19"/>
      <c r="C11378" s="10"/>
    </row>
    <row r="11379" spans="1:3">
      <c r="A11379" s="19"/>
      <c r="B11379" s="19"/>
      <c r="C11379" s="10"/>
    </row>
    <row r="11380" spans="1:3">
      <c r="A11380" s="19"/>
      <c r="B11380" s="19"/>
      <c r="C11380" s="10"/>
    </row>
    <row r="11381" spans="1:3">
      <c r="A11381" s="19"/>
      <c r="B11381" s="19"/>
      <c r="C11381" s="10"/>
    </row>
    <row r="11382" spans="1:3">
      <c r="A11382" s="19"/>
      <c r="B11382" s="19"/>
      <c r="C11382" s="10"/>
    </row>
    <row r="11383" spans="1:3">
      <c r="A11383" s="19"/>
      <c r="B11383" s="19"/>
      <c r="C11383" s="10"/>
    </row>
    <row r="11384" spans="1:3">
      <c r="A11384" s="19"/>
      <c r="B11384" s="19"/>
      <c r="C11384" s="10"/>
    </row>
    <row r="11385" spans="1:3">
      <c r="A11385" s="19"/>
      <c r="B11385" s="19"/>
      <c r="C11385" s="10"/>
    </row>
    <row r="11386" spans="1:3">
      <c r="A11386" s="19"/>
      <c r="B11386" s="19"/>
      <c r="C11386" s="10"/>
    </row>
    <row r="11387" spans="1:3">
      <c r="A11387" s="19"/>
      <c r="B11387" s="19"/>
      <c r="C11387" s="10"/>
    </row>
    <row r="11388" spans="1:3">
      <c r="A11388" s="19"/>
      <c r="B11388" s="19"/>
      <c r="C11388" s="10"/>
    </row>
    <row r="11389" spans="1:3">
      <c r="A11389" s="19"/>
      <c r="B11389" s="19"/>
      <c r="C11389" s="10"/>
    </row>
    <row r="11390" spans="1:3">
      <c r="A11390" s="19"/>
      <c r="B11390" s="19"/>
      <c r="C11390" s="10"/>
    </row>
    <row r="11391" spans="1:3">
      <c r="A11391" s="19"/>
      <c r="B11391" s="19"/>
      <c r="C11391" s="10"/>
    </row>
    <row r="11392" spans="1:3">
      <c r="A11392" s="19"/>
      <c r="B11392" s="19"/>
      <c r="C11392" s="10"/>
    </row>
    <row r="11393" spans="1:3">
      <c r="A11393" s="19"/>
      <c r="B11393" s="19"/>
      <c r="C11393" s="10"/>
    </row>
    <row r="11394" spans="1:3">
      <c r="A11394" s="19"/>
      <c r="B11394" s="19"/>
      <c r="C11394" s="10"/>
    </row>
    <row r="11395" spans="1:3">
      <c r="A11395" s="19"/>
      <c r="B11395" s="19"/>
      <c r="C11395" s="10"/>
    </row>
    <row r="11396" spans="1:3">
      <c r="A11396" s="19"/>
      <c r="B11396" s="19"/>
      <c r="C11396" s="10"/>
    </row>
    <row r="11397" spans="1:3">
      <c r="A11397" s="19"/>
      <c r="B11397" s="19"/>
      <c r="C11397" s="10"/>
    </row>
    <row r="11398" spans="1:3">
      <c r="A11398" s="19"/>
      <c r="B11398" s="19"/>
      <c r="C11398" s="10"/>
    </row>
    <row r="11399" spans="1:3">
      <c r="A11399" s="19"/>
      <c r="B11399" s="19"/>
      <c r="C11399" s="10"/>
    </row>
    <row r="11400" spans="1:3">
      <c r="A11400" s="19"/>
      <c r="B11400" s="19"/>
      <c r="C11400" s="10"/>
    </row>
    <row r="11401" spans="1:3">
      <c r="A11401" s="19"/>
      <c r="B11401" s="19"/>
      <c r="C11401" s="10"/>
    </row>
    <row r="11402" spans="1:3">
      <c r="A11402" s="19"/>
      <c r="B11402" s="19"/>
      <c r="C11402" s="10"/>
    </row>
    <row r="11403" spans="1:3">
      <c r="A11403" s="19"/>
      <c r="B11403" s="19"/>
      <c r="C11403" s="10"/>
    </row>
    <row r="11404" spans="1:3">
      <c r="A11404" s="19"/>
      <c r="B11404" s="19"/>
      <c r="C11404" s="10"/>
    </row>
    <row r="11405" spans="1:3">
      <c r="A11405" s="19"/>
      <c r="B11405" s="19"/>
      <c r="C11405" s="10"/>
    </row>
    <row r="11406" spans="1:3">
      <c r="A11406" s="19"/>
      <c r="B11406" s="19"/>
      <c r="C11406" s="10"/>
    </row>
    <row r="11407" spans="1:3">
      <c r="A11407" s="19"/>
      <c r="B11407" s="19"/>
      <c r="C11407" s="10"/>
    </row>
    <row r="11408" spans="1:3">
      <c r="A11408" s="19"/>
      <c r="B11408" s="19"/>
      <c r="C11408" s="10"/>
    </row>
    <row r="11409" spans="1:3">
      <c r="A11409" s="19"/>
      <c r="B11409" s="19"/>
      <c r="C11409" s="10"/>
    </row>
    <row r="11410" spans="1:3">
      <c r="A11410" s="19"/>
      <c r="B11410" s="19"/>
      <c r="C11410" s="10"/>
    </row>
    <row r="11411" spans="1:3">
      <c r="A11411" s="19"/>
      <c r="B11411" s="19"/>
      <c r="C11411" s="10"/>
    </row>
    <row r="11412" spans="1:3">
      <c r="A11412" s="19"/>
      <c r="B11412" s="19"/>
      <c r="C11412" s="10"/>
    </row>
    <row r="11413" spans="1:3">
      <c r="A11413" s="19"/>
      <c r="B11413" s="19"/>
      <c r="C11413" s="10"/>
    </row>
    <row r="11414" spans="1:3">
      <c r="A11414" s="19"/>
      <c r="B11414" s="19"/>
      <c r="C11414" s="10"/>
    </row>
    <row r="11415" spans="1:3">
      <c r="A11415" s="19"/>
      <c r="B11415" s="19"/>
      <c r="C11415" s="10"/>
    </row>
    <row r="11416" spans="1:3">
      <c r="A11416" s="19"/>
      <c r="B11416" s="19"/>
      <c r="C11416" s="10"/>
    </row>
    <row r="11417" spans="1:3">
      <c r="A11417" s="19"/>
      <c r="B11417" s="19"/>
      <c r="C11417" s="10"/>
    </row>
    <row r="11418" spans="1:3">
      <c r="A11418" s="19"/>
      <c r="B11418" s="19"/>
      <c r="C11418" s="10"/>
    </row>
    <row r="11419" spans="1:3">
      <c r="A11419" s="19"/>
      <c r="B11419" s="19"/>
      <c r="C11419" s="10"/>
    </row>
    <row r="11420" spans="1:3">
      <c r="A11420" s="19"/>
      <c r="B11420" s="19"/>
      <c r="C11420" s="10"/>
    </row>
    <row r="11421" spans="1:3">
      <c r="A11421" s="19"/>
      <c r="B11421" s="19"/>
      <c r="C11421" s="10"/>
    </row>
    <row r="11422" spans="1:3">
      <c r="A11422" s="19"/>
      <c r="B11422" s="19"/>
      <c r="C11422" s="10"/>
    </row>
    <row r="11423" spans="1:3">
      <c r="A11423" s="19"/>
      <c r="B11423" s="19"/>
      <c r="C11423" s="10"/>
    </row>
    <row r="11424" spans="1:3">
      <c r="A11424" s="19"/>
      <c r="B11424" s="19"/>
      <c r="C11424" s="10"/>
    </row>
    <row r="11425" spans="1:3">
      <c r="A11425" s="19"/>
      <c r="B11425" s="19"/>
      <c r="C11425" s="10"/>
    </row>
    <row r="11426" spans="1:3">
      <c r="A11426" s="19"/>
      <c r="B11426" s="19"/>
      <c r="C11426" s="10"/>
    </row>
    <row r="11427" spans="1:3">
      <c r="A11427" s="19"/>
      <c r="B11427" s="19"/>
      <c r="C11427" s="10"/>
    </row>
    <row r="11428" spans="1:3">
      <c r="A11428" s="19"/>
      <c r="B11428" s="19"/>
      <c r="C11428" s="10"/>
    </row>
    <row r="11429" spans="1:3">
      <c r="A11429" s="19"/>
      <c r="B11429" s="19"/>
      <c r="C11429" s="10"/>
    </row>
    <row r="11430" spans="1:3">
      <c r="A11430" s="19"/>
      <c r="B11430" s="19"/>
      <c r="C11430" s="10"/>
    </row>
    <row r="11431" spans="1:3">
      <c r="A11431" s="19"/>
      <c r="B11431" s="19"/>
      <c r="C11431" s="10"/>
    </row>
    <row r="11432" spans="1:3">
      <c r="A11432" s="19"/>
      <c r="B11432" s="19"/>
      <c r="C11432" s="10"/>
    </row>
    <row r="11433" spans="1:3">
      <c r="A11433" s="19"/>
      <c r="B11433" s="19"/>
      <c r="C11433" s="10"/>
    </row>
    <row r="11434" spans="1:3">
      <c r="A11434" s="19"/>
      <c r="B11434" s="19"/>
      <c r="C11434" s="10"/>
    </row>
    <row r="11435" spans="1:3">
      <c r="A11435" s="19"/>
      <c r="B11435" s="19"/>
      <c r="C11435" s="10"/>
    </row>
    <row r="11436" spans="1:3">
      <c r="A11436" s="19"/>
      <c r="B11436" s="19"/>
      <c r="C11436" s="10"/>
    </row>
    <row r="11437" spans="1:3">
      <c r="A11437" s="19"/>
      <c r="B11437" s="19"/>
      <c r="C11437" s="10"/>
    </row>
    <row r="11438" spans="1:3">
      <c r="A11438" s="19"/>
      <c r="B11438" s="19"/>
      <c r="C11438" s="10"/>
    </row>
    <row r="11439" spans="1:3">
      <c r="A11439" s="19"/>
      <c r="B11439" s="19"/>
      <c r="C11439" s="10"/>
    </row>
    <row r="11440" spans="1:3">
      <c r="A11440" s="19"/>
      <c r="B11440" s="19"/>
      <c r="C11440" s="10"/>
    </row>
    <row r="11441" spans="1:3">
      <c r="A11441" s="19"/>
      <c r="B11441" s="19"/>
      <c r="C11441" s="10"/>
    </row>
    <row r="11442" spans="1:3">
      <c r="A11442" s="19"/>
      <c r="B11442" s="19"/>
      <c r="C11442" s="10"/>
    </row>
    <row r="11443" spans="1:3">
      <c r="A11443" s="19"/>
      <c r="B11443" s="19"/>
      <c r="C11443" s="10"/>
    </row>
    <row r="11444" spans="1:3">
      <c r="A11444" s="19"/>
      <c r="B11444" s="19"/>
      <c r="C11444" s="10"/>
    </row>
    <row r="11445" spans="1:3">
      <c r="A11445" s="19"/>
      <c r="B11445" s="19"/>
      <c r="C11445" s="10"/>
    </row>
    <row r="11446" spans="1:3">
      <c r="A11446" s="19"/>
      <c r="B11446" s="19"/>
      <c r="C11446" s="10"/>
    </row>
    <row r="11447" spans="1:3">
      <c r="A11447" s="19"/>
      <c r="B11447" s="19"/>
      <c r="C11447" s="10"/>
    </row>
    <row r="11448" spans="1:3">
      <c r="A11448" s="19"/>
      <c r="B11448" s="19"/>
      <c r="C11448" s="10"/>
    </row>
    <row r="11449" spans="1:3">
      <c r="A11449" s="19"/>
      <c r="B11449" s="19"/>
      <c r="C11449" s="10"/>
    </row>
    <row r="11450" spans="1:3">
      <c r="A11450" s="19"/>
      <c r="B11450" s="19"/>
      <c r="C11450" s="10"/>
    </row>
    <row r="11451" spans="1:3">
      <c r="A11451" s="19"/>
      <c r="B11451" s="19"/>
      <c r="C11451" s="10"/>
    </row>
    <row r="11452" spans="1:3">
      <c r="A11452" s="19"/>
      <c r="B11452" s="19"/>
      <c r="C11452" s="10"/>
    </row>
    <row r="11453" spans="1:3">
      <c r="A11453" s="19"/>
      <c r="B11453" s="19"/>
      <c r="C11453" s="10"/>
    </row>
    <row r="11454" spans="1:3">
      <c r="A11454" s="19"/>
      <c r="B11454" s="19"/>
      <c r="C11454" s="10"/>
    </row>
    <row r="11455" spans="1:3">
      <c r="A11455" s="19"/>
      <c r="B11455" s="19"/>
      <c r="C11455" s="10"/>
    </row>
    <row r="11456" spans="1:3">
      <c r="A11456" s="19"/>
      <c r="B11456" s="19"/>
      <c r="C11456" s="10"/>
    </row>
    <row r="11457" spans="1:3">
      <c r="A11457" s="19"/>
      <c r="B11457" s="19"/>
      <c r="C11457" s="10"/>
    </row>
    <row r="11458" spans="1:3">
      <c r="A11458" s="19"/>
      <c r="B11458" s="19"/>
      <c r="C11458" s="10"/>
    </row>
    <row r="11459" spans="1:3">
      <c r="A11459" s="19"/>
      <c r="B11459" s="19"/>
      <c r="C11459" s="10"/>
    </row>
    <row r="11460" spans="1:3">
      <c r="A11460" s="19"/>
      <c r="B11460" s="19"/>
      <c r="C11460" s="10"/>
    </row>
    <row r="11461" spans="1:3">
      <c r="A11461" s="19"/>
      <c r="B11461" s="19"/>
      <c r="C11461" s="10"/>
    </row>
    <row r="11462" spans="1:3">
      <c r="A11462" s="19"/>
      <c r="B11462" s="19"/>
      <c r="C11462" s="10"/>
    </row>
    <row r="11463" spans="1:3">
      <c r="A11463" s="19"/>
      <c r="B11463" s="19"/>
      <c r="C11463" s="10"/>
    </row>
    <row r="11464" spans="1:3">
      <c r="A11464" s="19"/>
      <c r="B11464" s="19"/>
      <c r="C11464" s="10"/>
    </row>
    <row r="11465" spans="1:3">
      <c r="A11465" s="19"/>
      <c r="B11465" s="19"/>
      <c r="C11465" s="10"/>
    </row>
    <row r="11466" spans="1:3">
      <c r="A11466" s="19"/>
      <c r="B11466" s="19"/>
      <c r="C11466" s="10"/>
    </row>
    <row r="11467" spans="1:3">
      <c r="A11467" s="19"/>
      <c r="B11467" s="19"/>
      <c r="C11467" s="10"/>
    </row>
    <row r="11468" spans="1:3">
      <c r="A11468" s="19"/>
      <c r="B11468" s="19"/>
      <c r="C11468" s="10"/>
    </row>
    <row r="11469" spans="1:3">
      <c r="A11469" s="19"/>
      <c r="B11469" s="19"/>
      <c r="C11469" s="10"/>
    </row>
    <row r="11470" spans="1:3">
      <c r="A11470" s="19"/>
      <c r="B11470" s="19"/>
      <c r="C11470" s="10"/>
    </row>
    <row r="11471" spans="1:3">
      <c r="A11471" s="19"/>
      <c r="B11471" s="19"/>
      <c r="C11471" s="10"/>
    </row>
    <row r="11472" spans="1:3">
      <c r="A11472" s="19"/>
      <c r="B11472" s="19"/>
      <c r="C11472" s="10"/>
    </row>
    <row r="11473" spans="1:3">
      <c r="A11473" s="19"/>
      <c r="B11473" s="19"/>
      <c r="C11473" s="10"/>
    </row>
    <row r="11474" spans="1:3">
      <c r="A11474" s="19"/>
      <c r="B11474" s="19"/>
      <c r="C11474" s="10"/>
    </row>
    <row r="11475" spans="1:3">
      <c r="A11475" s="19"/>
      <c r="B11475" s="19"/>
      <c r="C11475" s="10"/>
    </row>
    <row r="11476" spans="1:3">
      <c r="A11476" s="19"/>
      <c r="B11476" s="19"/>
      <c r="C11476" s="10"/>
    </row>
    <row r="11477" spans="1:3">
      <c r="A11477" s="19"/>
      <c r="B11477" s="19"/>
      <c r="C11477" s="10"/>
    </row>
    <row r="11478" spans="1:3">
      <c r="A11478" s="19"/>
      <c r="B11478" s="19"/>
      <c r="C11478" s="10"/>
    </row>
    <row r="11479" spans="1:3">
      <c r="A11479" s="19"/>
      <c r="B11479" s="19"/>
      <c r="C11479" s="10"/>
    </row>
    <row r="11480" spans="1:3">
      <c r="A11480" s="19"/>
      <c r="B11480" s="19"/>
      <c r="C11480" s="10"/>
    </row>
    <row r="11481" spans="1:3">
      <c r="A11481" s="19"/>
      <c r="B11481" s="19"/>
      <c r="C11481" s="10"/>
    </row>
    <row r="11482" spans="1:3">
      <c r="A11482" s="19"/>
      <c r="B11482" s="19"/>
      <c r="C11482" s="10"/>
    </row>
    <row r="11483" spans="1:3">
      <c r="A11483" s="19"/>
      <c r="B11483" s="19"/>
      <c r="C11483" s="10"/>
    </row>
    <row r="11484" spans="1:3">
      <c r="A11484" s="19"/>
      <c r="B11484" s="19"/>
      <c r="C11484" s="10"/>
    </row>
    <row r="11485" spans="1:3">
      <c r="A11485" s="19"/>
      <c r="B11485" s="19"/>
      <c r="C11485" s="10"/>
    </row>
    <row r="11486" spans="1:3">
      <c r="A11486" s="19"/>
      <c r="B11486" s="19"/>
      <c r="C11486" s="10"/>
    </row>
    <row r="11487" spans="1:3">
      <c r="A11487" s="19"/>
      <c r="B11487" s="19"/>
      <c r="C11487" s="10"/>
    </row>
    <row r="11488" spans="1:3">
      <c r="A11488" s="19"/>
      <c r="B11488" s="19"/>
      <c r="C11488" s="10"/>
    </row>
    <row r="11489" spans="1:3">
      <c r="A11489" s="19"/>
      <c r="B11489" s="19"/>
      <c r="C11489" s="10"/>
    </row>
    <row r="11490" spans="1:3">
      <c r="A11490" s="19"/>
      <c r="B11490" s="19"/>
      <c r="C11490" s="10"/>
    </row>
    <row r="11491" spans="1:3">
      <c r="A11491" s="19"/>
      <c r="B11491" s="19"/>
      <c r="C11491" s="10"/>
    </row>
    <row r="11492" spans="1:3">
      <c r="A11492" s="19"/>
      <c r="B11492" s="19"/>
      <c r="C11492" s="10"/>
    </row>
    <row r="11493" spans="1:3">
      <c r="A11493" s="19"/>
      <c r="B11493" s="19"/>
      <c r="C11493" s="10"/>
    </row>
    <row r="11494" spans="1:3">
      <c r="A11494" s="19"/>
      <c r="B11494" s="19"/>
      <c r="C11494" s="10"/>
    </row>
    <row r="11495" spans="1:3">
      <c r="A11495" s="19"/>
      <c r="B11495" s="19"/>
      <c r="C11495" s="10"/>
    </row>
    <row r="11496" spans="1:3">
      <c r="A11496" s="19"/>
      <c r="B11496" s="19"/>
      <c r="C11496" s="10"/>
    </row>
    <row r="11497" spans="1:3">
      <c r="A11497" s="19"/>
      <c r="B11497" s="19"/>
      <c r="C11497" s="10"/>
    </row>
    <row r="11498" spans="1:3">
      <c r="A11498" s="19"/>
      <c r="B11498" s="19"/>
      <c r="C11498" s="10"/>
    </row>
    <row r="11499" spans="1:3">
      <c r="A11499" s="19"/>
      <c r="B11499" s="19"/>
      <c r="C11499" s="10"/>
    </row>
    <row r="11500" spans="1:3">
      <c r="A11500" s="19"/>
      <c r="B11500" s="19"/>
      <c r="C11500" s="10"/>
    </row>
    <row r="11501" spans="1:3">
      <c r="A11501" s="19"/>
      <c r="B11501" s="19"/>
      <c r="C11501" s="10"/>
    </row>
    <row r="11502" spans="1:3">
      <c r="A11502" s="19"/>
      <c r="B11502" s="19"/>
      <c r="C11502" s="10"/>
    </row>
    <row r="11503" spans="1:3">
      <c r="A11503" s="19"/>
      <c r="B11503" s="19"/>
      <c r="C11503" s="10"/>
    </row>
    <row r="11504" spans="1:3">
      <c r="A11504" s="19"/>
      <c r="B11504" s="19"/>
      <c r="C11504" s="10"/>
    </row>
    <row r="11505" spans="1:3">
      <c r="A11505" s="19"/>
      <c r="B11505" s="19"/>
      <c r="C11505" s="10"/>
    </row>
    <row r="11506" spans="1:3">
      <c r="A11506" s="19"/>
      <c r="B11506" s="19"/>
      <c r="C11506" s="10"/>
    </row>
    <row r="11507" spans="1:3">
      <c r="A11507" s="19"/>
      <c r="B11507" s="19"/>
      <c r="C11507" s="10"/>
    </row>
    <row r="11508" spans="1:3">
      <c r="A11508" s="19"/>
      <c r="B11508" s="19"/>
      <c r="C11508" s="10"/>
    </row>
    <row r="11509" spans="1:3">
      <c r="A11509" s="19"/>
      <c r="B11509" s="19"/>
      <c r="C11509" s="10"/>
    </row>
    <row r="11510" spans="1:3">
      <c r="A11510" s="19"/>
      <c r="B11510" s="19"/>
      <c r="C11510" s="10"/>
    </row>
    <row r="11511" spans="1:3">
      <c r="A11511" s="19"/>
      <c r="B11511" s="19"/>
      <c r="C11511" s="10"/>
    </row>
    <row r="11512" spans="1:3">
      <c r="A11512" s="19"/>
      <c r="B11512" s="19"/>
      <c r="C11512" s="10"/>
    </row>
    <row r="11513" spans="1:3">
      <c r="A11513" s="19"/>
      <c r="B11513" s="19"/>
      <c r="C11513" s="10"/>
    </row>
    <row r="11514" spans="1:3">
      <c r="A11514" s="19"/>
      <c r="B11514" s="19"/>
      <c r="C11514" s="10"/>
    </row>
    <row r="11515" spans="1:3">
      <c r="A11515" s="19"/>
      <c r="B11515" s="19"/>
      <c r="C11515" s="10"/>
    </row>
    <row r="11516" spans="1:3">
      <c r="A11516" s="19"/>
      <c r="B11516" s="19"/>
      <c r="C11516" s="10"/>
    </row>
    <row r="11517" spans="1:3">
      <c r="A11517" s="19"/>
      <c r="B11517" s="19"/>
      <c r="C11517" s="10"/>
    </row>
    <row r="11518" spans="1:3">
      <c r="A11518" s="19"/>
      <c r="B11518" s="19"/>
      <c r="C11518" s="10"/>
    </row>
    <row r="11519" spans="1:3">
      <c r="A11519" s="19"/>
      <c r="B11519" s="19"/>
      <c r="C11519" s="10"/>
    </row>
    <row r="11520" spans="1:3">
      <c r="A11520" s="19"/>
      <c r="B11520" s="19"/>
      <c r="C11520" s="10"/>
    </row>
    <row r="11521" spans="1:3">
      <c r="A11521" s="19"/>
      <c r="B11521" s="19"/>
      <c r="C11521" s="10"/>
    </row>
    <row r="11522" spans="1:3">
      <c r="A11522" s="19"/>
      <c r="B11522" s="19"/>
      <c r="C11522" s="10"/>
    </row>
    <row r="11523" spans="1:3">
      <c r="A11523" s="19"/>
      <c r="B11523" s="19"/>
      <c r="C11523" s="10"/>
    </row>
    <row r="11524" spans="1:3">
      <c r="A11524" s="19"/>
      <c r="B11524" s="19"/>
      <c r="C11524" s="10"/>
    </row>
    <row r="11525" spans="1:3">
      <c r="A11525" s="19"/>
      <c r="B11525" s="19"/>
      <c r="C11525" s="10"/>
    </row>
    <row r="11526" spans="1:3">
      <c r="A11526" s="19"/>
      <c r="B11526" s="19"/>
      <c r="C11526" s="10"/>
    </row>
    <row r="11527" spans="1:3">
      <c r="A11527" s="19"/>
      <c r="B11527" s="19"/>
      <c r="C11527" s="10"/>
    </row>
    <row r="11528" spans="1:3">
      <c r="A11528" s="19"/>
      <c r="B11528" s="19"/>
      <c r="C11528" s="10"/>
    </row>
    <row r="11529" spans="1:3">
      <c r="A11529" s="19"/>
      <c r="B11529" s="19"/>
      <c r="C11529" s="10"/>
    </row>
    <row r="11530" spans="1:3">
      <c r="A11530" s="19"/>
      <c r="B11530" s="19"/>
      <c r="C11530" s="10"/>
    </row>
    <row r="11531" spans="1:3">
      <c r="A11531" s="19"/>
      <c r="B11531" s="19"/>
      <c r="C11531" s="10"/>
    </row>
    <row r="11532" spans="1:3">
      <c r="A11532" s="19"/>
      <c r="B11532" s="19"/>
      <c r="C11532" s="10"/>
    </row>
    <row r="11533" spans="1:3">
      <c r="A11533" s="19"/>
      <c r="B11533" s="19"/>
      <c r="C11533" s="10"/>
    </row>
    <row r="11534" spans="1:3">
      <c r="A11534" s="19"/>
      <c r="B11534" s="19"/>
      <c r="C11534" s="10"/>
    </row>
    <row r="11535" spans="1:3">
      <c r="A11535" s="19"/>
      <c r="B11535" s="19"/>
      <c r="C11535" s="10"/>
    </row>
    <row r="11536" spans="1:3">
      <c r="A11536" s="19"/>
      <c r="B11536" s="19"/>
      <c r="C11536" s="10"/>
    </row>
    <row r="11537" spans="1:3">
      <c r="A11537" s="19"/>
      <c r="B11537" s="19"/>
      <c r="C11537" s="10"/>
    </row>
    <row r="11538" spans="1:3">
      <c r="A11538" s="19"/>
      <c r="B11538" s="19"/>
      <c r="C11538" s="10"/>
    </row>
    <row r="11539" spans="1:3">
      <c r="A11539" s="19"/>
      <c r="B11539" s="19"/>
      <c r="C11539" s="10"/>
    </row>
    <row r="11540" spans="1:3">
      <c r="A11540" s="19"/>
      <c r="B11540" s="19"/>
      <c r="C11540" s="10"/>
    </row>
    <row r="11541" spans="1:3">
      <c r="A11541" s="19"/>
      <c r="B11541" s="19"/>
      <c r="C11541" s="10"/>
    </row>
    <row r="11542" spans="1:3">
      <c r="A11542" s="19"/>
      <c r="B11542" s="19"/>
      <c r="C11542" s="10"/>
    </row>
    <row r="11543" spans="1:3">
      <c r="A11543" s="19"/>
      <c r="B11543" s="19"/>
      <c r="C11543" s="10"/>
    </row>
    <row r="11544" spans="1:3">
      <c r="A11544" s="19"/>
      <c r="B11544" s="19"/>
      <c r="C11544" s="10"/>
    </row>
    <row r="11545" spans="1:3">
      <c r="A11545" s="19"/>
      <c r="B11545" s="19"/>
      <c r="C11545" s="10"/>
    </row>
    <row r="11546" spans="1:3">
      <c r="A11546" s="19"/>
      <c r="B11546" s="19"/>
      <c r="C11546" s="10"/>
    </row>
    <row r="11547" spans="1:3">
      <c r="A11547" s="19"/>
      <c r="B11547" s="19"/>
      <c r="C11547" s="10"/>
    </row>
    <row r="11548" spans="1:3">
      <c r="A11548" s="19"/>
      <c r="B11548" s="19"/>
      <c r="C11548" s="10"/>
    </row>
    <row r="11549" spans="1:3">
      <c r="A11549" s="19"/>
      <c r="B11549" s="19"/>
      <c r="C11549" s="10"/>
    </row>
    <row r="11550" spans="1:3">
      <c r="A11550" s="19"/>
      <c r="B11550" s="19"/>
      <c r="C11550" s="10"/>
    </row>
    <row r="11551" spans="1:3">
      <c r="A11551" s="19"/>
      <c r="B11551" s="19"/>
      <c r="C11551" s="10"/>
    </row>
    <row r="11552" spans="1:3">
      <c r="A11552" s="19"/>
      <c r="B11552" s="19"/>
      <c r="C11552" s="10"/>
    </row>
    <row r="11553" spans="1:3">
      <c r="A11553" s="19"/>
      <c r="B11553" s="19"/>
      <c r="C11553" s="10"/>
    </row>
    <row r="11554" spans="1:3">
      <c r="A11554" s="19"/>
      <c r="B11554" s="19"/>
      <c r="C11554" s="10"/>
    </row>
    <row r="11555" spans="1:3">
      <c r="A11555" s="19"/>
      <c r="B11555" s="19"/>
      <c r="C11555" s="10"/>
    </row>
    <row r="11556" spans="1:3">
      <c r="A11556" s="19"/>
      <c r="B11556" s="19"/>
      <c r="C11556" s="10"/>
    </row>
    <row r="11557" spans="1:3">
      <c r="A11557" s="19"/>
      <c r="B11557" s="19"/>
      <c r="C11557" s="10"/>
    </row>
    <row r="11558" spans="1:3">
      <c r="A11558" s="19"/>
      <c r="B11558" s="19"/>
      <c r="C11558" s="10"/>
    </row>
    <row r="11559" spans="1:3">
      <c r="A11559" s="19"/>
      <c r="B11559" s="19"/>
      <c r="C11559" s="10"/>
    </row>
    <row r="11560" spans="1:3">
      <c r="A11560" s="19"/>
      <c r="B11560" s="19"/>
      <c r="C11560" s="10"/>
    </row>
    <row r="11561" spans="1:3">
      <c r="A11561" s="19"/>
      <c r="B11561" s="19"/>
      <c r="C11561" s="10"/>
    </row>
    <row r="11562" spans="1:3">
      <c r="A11562" s="19"/>
      <c r="B11562" s="19"/>
      <c r="C11562" s="10"/>
    </row>
    <row r="11563" spans="1:3">
      <c r="A11563" s="19"/>
      <c r="B11563" s="19"/>
      <c r="C11563" s="10"/>
    </row>
    <row r="11564" spans="1:3">
      <c r="A11564" s="19"/>
      <c r="B11564" s="19"/>
      <c r="C11564" s="10"/>
    </row>
    <row r="11565" spans="1:3">
      <c r="A11565" s="19"/>
      <c r="B11565" s="19"/>
      <c r="C11565" s="10"/>
    </row>
    <row r="11566" spans="1:3">
      <c r="A11566" s="19"/>
      <c r="B11566" s="19"/>
      <c r="C11566" s="10"/>
    </row>
    <row r="11567" spans="1:3">
      <c r="A11567" s="19"/>
      <c r="B11567" s="19"/>
      <c r="C11567" s="10"/>
    </row>
    <row r="11568" spans="1:3">
      <c r="A11568" s="19"/>
      <c r="B11568" s="19"/>
      <c r="C11568" s="10"/>
    </row>
    <row r="11569" spans="1:3">
      <c r="A11569" s="19"/>
      <c r="B11569" s="19"/>
      <c r="C11569" s="10"/>
    </row>
    <row r="11570" spans="1:3">
      <c r="A11570" s="19"/>
      <c r="B11570" s="19"/>
      <c r="C11570" s="10"/>
    </row>
    <row r="11571" spans="1:3">
      <c r="A11571" s="19"/>
      <c r="B11571" s="19"/>
      <c r="C11571" s="10"/>
    </row>
    <row r="11572" spans="1:3">
      <c r="A11572" s="19"/>
      <c r="B11572" s="19"/>
      <c r="C11572" s="10"/>
    </row>
    <row r="11573" spans="1:3">
      <c r="A11573" s="19"/>
      <c r="B11573" s="19"/>
      <c r="C11573" s="10"/>
    </row>
    <row r="11574" spans="1:3">
      <c r="A11574" s="19"/>
      <c r="B11574" s="19"/>
      <c r="C11574" s="10"/>
    </row>
    <row r="11575" spans="1:3">
      <c r="A11575" s="19"/>
      <c r="B11575" s="19"/>
      <c r="C11575" s="10"/>
    </row>
    <row r="11576" spans="1:3">
      <c r="A11576" s="19"/>
      <c r="B11576" s="19"/>
      <c r="C11576" s="10"/>
    </row>
    <row r="11577" spans="1:3">
      <c r="A11577" s="19"/>
      <c r="B11577" s="19"/>
      <c r="C11577" s="10"/>
    </row>
    <row r="11578" spans="1:3">
      <c r="A11578" s="19"/>
      <c r="B11578" s="19"/>
      <c r="C11578" s="10"/>
    </row>
    <row r="11579" spans="1:3">
      <c r="A11579" s="19"/>
      <c r="B11579" s="19"/>
      <c r="C11579" s="10"/>
    </row>
    <row r="11580" spans="1:3">
      <c r="A11580" s="19"/>
      <c r="B11580" s="19"/>
      <c r="C11580" s="10"/>
    </row>
    <row r="11581" spans="1:3">
      <c r="A11581" s="19"/>
      <c r="B11581" s="19"/>
      <c r="C11581" s="10"/>
    </row>
    <row r="11582" spans="1:3">
      <c r="A11582" s="19"/>
      <c r="B11582" s="19"/>
      <c r="C11582" s="10"/>
    </row>
    <row r="11583" spans="1:3">
      <c r="A11583" s="19"/>
      <c r="B11583" s="19"/>
      <c r="C11583" s="10"/>
    </row>
    <row r="11584" spans="1:3">
      <c r="A11584" s="19"/>
      <c r="B11584" s="19"/>
      <c r="C11584" s="10"/>
    </row>
    <row r="11585" spans="1:3">
      <c r="A11585" s="19"/>
      <c r="B11585" s="19"/>
      <c r="C11585" s="10"/>
    </row>
    <row r="11586" spans="1:3">
      <c r="A11586" s="19"/>
      <c r="B11586" s="19"/>
      <c r="C11586" s="10"/>
    </row>
    <row r="11587" spans="1:3">
      <c r="A11587" s="19"/>
      <c r="B11587" s="19"/>
      <c r="C11587" s="10"/>
    </row>
    <row r="11588" spans="1:3">
      <c r="A11588" s="19"/>
      <c r="B11588" s="19"/>
      <c r="C11588" s="10"/>
    </row>
    <row r="11589" spans="1:3">
      <c r="A11589" s="19"/>
      <c r="B11589" s="19"/>
      <c r="C11589" s="10"/>
    </row>
    <row r="11590" spans="1:3">
      <c r="A11590" s="19"/>
      <c r="B11590" s="19"/>
      <c r="C11590" s="10"/>
    </row>
    <row r="11591" spans="1:3">
      <c r="A11591" s="19"/>
      <c r="B11591" s="19"/>
      <c r="C11591" s="10"/>
    </row>
    <row r="11592" spans="1:3">
      <c r="A11592" s="19"/>
      <c r="B11592" s="19"/>
      <c r="C11592" s="10"/>
    </row>
    <row r="11593" spans="1:3">
      <c r="A11593" s="19"/>
      <c r="B11593" s="19"/>
      <c r="C11593" s="10"/>
    </row>
    <row r="11594" spans="1:3">
      <c r="A11594" s="19"/>
      <c r="B11594" s="19"/>
      <c r="C11594" s="10"/>
    </row>
    <row r="11595" spans="1:3">
      <c r="A11595" s="19"/>
      <c r="B11595" s="19"/>
      <c r="C11595" s="10"/>
    </row>
    <row r="11596" spans="1:3">
      <c r="A11596" s="19"/>
      <c r="B11596" s="19"/>
      <c r="C11596" s="10"/>
    </row>
    <row r="11597" spans="1:3">
      <c r="A11597" s="19"/>
      <c r="B11597" s="19"/>
      <c r="C11597" s="10"/>
    </row>
    <row r="11598" spans="1:3">
      <c r="A11598" s="19"/>
      <c r="B11598" s="19"/>
      <c r="C11598" s="10"/>
    </row>
    <row r="11599" spans="1:3">
      <c r="A11599" s="19"/>
      <c r="B11599" s="19"/>
      <c r="C11599" s="10"/>
    </row>
    <row r="11600" spans="1:3">
      <c r="A11600" s="19"/>
      <c r="B11600" s="19"/>
      <c r="C11600" s="10"/>
    </row>
    <row r="11601" spans="1:3">
      <c r="A11601" s="19"/>
      <c r="B11601" s="19"/>
      <c r="C11601" s="10"/>
    </row>
    <row r="11602" spans="1:3">
      <c r="A11602" s="19"/>
      <c r="B11602" s="19"/>
      <c r="C11602" s="10"/>
    </row>
    <row r="11603" spans="1:3">
      <c r="A11603" s="19"/>
      <c r="B11603" s="19"/>
      <c r="C11603" s="10"/>
    </row>
    <row r="11604" spans="1:3">
      <c r="A11604" s="19"/>
      <c r="B11604" s="19"/>
      <c r="C11604" s="10"/>
    </row>
    <row r="11605" spans="1:3">
      <c r="A11605" s="19"/>
      <c r="B11605" s="19"/>
      <c r="C11605" s="10"/>
    </row>
    <row r="11606" spans="1:3">
      <c r="A11606" s="19"/>
      <c r="B11606" s="19"/>
      <c r="C11606" s="10"/>
    </row>
    <row r="11607" spans="1:3">
      <c r="A11607" s="19"/>
      <c r="B11607" s="19"/>
      <c r="C11607" s="10"/>
    </row>
    <row r="11608" spans="1:3">
      <c r="A11608" s="19"/>
      <c r="B11608" s="19"/>
      <c r="C11608" s="10"/>
    </row>
    <row r="11609" spans="1:3">
      <c r="A11609" s="19"/>
      <c r="B11609" s="19"/>
      <c r="C11609" s="10"/>
    </row>
    <row r="11610" spans="1:3">
      <c r="A11610" s="19"/>
      <c r="B11610" s="19"/>
      <c r="C11610" s="10"/>
    </row>
    <row r="11611" spans="1:3">
      <c r="A11611" s="19"/>
      <c r="B11611" s="19"/>
      <c r="C11611" s="10"/>
    </row>
    <row r="11612" spans="1:3">
      <c r="A11612" s="19"/>
      <c r="B11612" s="19"/>
      <c r="C11612" s="10"/>
    </row>
    <row r="11613" spans="1:3">
      <c r="A11613" s="19"/>
      <c r="B11613" s="19"/>
      <c r="C11613" s="10"/>
    </row>
    <row r="11614" spans="1:3">
      <c r="A11614" s="19"/>
      <c r="B11614" s="19"/>
      <c r="C11614" s="10"/>
    </row>
    <row r="11615" spans="1:3">
      <c r="A11615" s="19"/>
      <c r="B11615" s="19"/>
      <c r="C11615" s="10"/>
    </row>
    <row r="11616" spans="1:3">
      <c r="A11616" s="19"/>
      <c r="B11616" s="19"/>
      <c r="C11616" s="10"/>
    </row>
    <row r="11617" spans="1:3">
      <c r="A11617" s="19"/>
      <c r="B11617" s="19"/>
      <c r="C11617" s="10"/>
    </row>
    <row r="11618" spans="1:3">
      <c r="A11618" s="19"/>
      <c r="B11618" s="19"/>
      <c r="C11618" s="10"/>
    </row>
    <row r="11619" spans="1:3">
      <c r="A11619" s="19"/>
      <c r="B11619" s="19"/>
      <c r="C11619" s="10"/>
    </row>
    <row r="11620" spans="1:3">
      <c r="A11620" s="19"/>
      <c r="B11620" s="19"/>
      <c r="C11620" s="10"/>
    </row>
    <row r="11621" spans="1:3">
      <c r="A11621" s="19"/>
      <c r="B11621" s="19"/>
      <c r="C11621" s="10"/>
    </row>
    <row r="11622" spans="1:3">
      <c r="A11622" s="19"/>
      <c r="B11622" s="19"/>
      <c r="C11622" s="10"/>
    </row>
    <row r="11623" spans="1:3">
      <c r="A11623" s="19"/>
      <c r="B11623" s="19"/>
      <c r="C11623" s="10"/>
    </row>
    <row r="11624" spans="1:3">
      <c r="A11624" s="19"/>
      <c r="B11624" s="19"/>
      <c r="C11624" s="10"/>
    </row>
    <row r="11625" spans="1:3">
      <c r="A11625" s="19"/>
      <c r="B11625" s="19"/>
      <c r="C11625" s="10"/>
    </row>
    <row r="11626" spans="1:3">
      <c r="A11626" s="19"/>
      <c r="B11626" s="19"/>
      <c r="C11626" s="10"/>
    </row>
    <row r="11627" spans="1:3">
      <c r="A11627" s="19"/>
      <c r="B11627" s="19"/>
      <c r="C11627" s="10"/>
    </row>
    <row r="11628" spans="1:3">
      <c r="A11628" s="19"/>
      <c r="B11628" s="19"/>
      <c r="C11628" s="10"/>
    </row>
    <row r="11629" spans="1:3">
      <c r="A11629" s="19"/>
      <c r="B11629" s="19"/>
      <c r="C11629" s="10"/>
    </row>
    <row r="11630" spans="1:3">
      <c r="A11630" s="19"/>
      <c r="B11630" s="19"/>
      <c r="C11630" s="10"/>
    </row>
    <row r="11631" spans="1:3">
      <c r="A11631" s="19"/>
      <c r="B11631" s="19"/>
      <c r="C11631" s="10"/>
    </row>
    <row r="11632" spans="1:3">
      <c r="A11632" s="19"/>
      <c r="B11632" s="19"/>
      <c r="C11632" s="10"/>
    </row>
    <row r="11633" spans="1:3">
      <c r="A11633" s="19"/>
      <c r="B11633" s="19"/>
      <c r="C11633" s="10"/>
    </row>
    <row r="11634" spans="1:3">
      <c r="A11634" s="19"/>
      <c r="B11634" s="19"/>
      <c r="C11634" s="10"/>
    </row>
    <row r="11635" spans="1:3">
      <c r="A11635" s="19"/>
      <c r="B11635" s="19"/>
      <c r="C11635" s="10"/>
    </row>
    <row r="11636" spans="1:3">
      <c r="A11636" s="19"/>
      <c r="B11636" s="19"/>
      <c r="C11636" s="10"/>
    </row>
    <row r="11637" spans="1:3">
      <c r="A11637" s="19"/>
      <c r="B11637" s="19"/>
      <c r="C11637" s="10"/>
    </row>
    <row r="11638" spans="1:3">
      <c r="A11638" s="19"/>
      <c r="B11638" s="19"/>
      <c r="C11638" s="10"/>
    </row>
    <row r="11639" spans="1:3">
      <c r="A11639" s="19"/>
      <c r="B11639" s="19"/>
      <c r="C11639" s="10"/>
    </row>
    <row r="11640" spans="1:3">
      <c r="A11640" s="19"/>
      <c r="B11640" s="19"/>
      <c r="C11640" s="10"/>
    </row>
    <row r="11641" spans="1:3">
      <c r="A11641" s="19"/>
      <c r="B11641" s="19"/>
      <c r="C11641" s="10"/>
    </row>
    <row r="11642" spans="1:3">
      <c r="A11642" s="19"/>
      <c r="B11642" s="19"/>
      <c r="C11642" s="10"/>
    </row>
    <row r="11643" spans="1:3">
      <c r="A11643" s="19"/>
      <c r="B11643" s="19"/>
      <c r="C11643" s="10"/>
    </row>
    <row r="11644" spans="1:3">
      <c r="A11644" s="19"/>
      <c r="B11644" s="19"/>
      <c r="C11644" s="10"/>
    </row>
    <row r="11645" spans="1:3">
      <c r="A11645" s="19"/>
      <c r="B11645" s="19"/>
      <c r="C11645" s="10"/>
    </row>
    <row r="11646" spans="1:3">
      <c r="A11646" s="19"/>
      <c r="B11646" s="19"/>
      <c r="C11646" s="10"/>
    </row>
    <row r="11647" spans="1:3">
      <c r="A11647" s="19"/>
      <c r="B11647" s="19"/>
      <c r="C11647" s="10"/>
    </row>
    <row r="11648" spans="1:3">
      <c r="A11648" s="19"/>
      <c r="B11648" s="19"/>
      <c r="C11648" s="10"/>
    </row>
    <row r="11649" spans="1:3">
      <c r="A11649" s="19"/>
      <c r="B11649" s="19"/>
      <c r="C11649" s="10"/>
    </row>
    <row r="11650" spans="1:3">
      <c r="A11650" s="19"/>
      <c r="B11650" s="19"/>
      <c r="C11650" s="10"/>
    </row>
    <row r="11651" spans="1:3">
      <c r="A11651" s="19"/>
      <c r="B11651" s="19"/>
      <c r="C11651" s="10"/>
    </row>
    <row r="11652" spans="1:3">
      <c r="A11652" s="19"/>
      <c r="B11652" s="19"/>
      <c r="C11652" s="10"/>
    </row>
    <row r="11653" spans="1:3">
      <c r="A11653" s="19"/>
      <c r="B11653" s="19"/>
      <c r="C11653" s="10"/>
    </row>
    <row r="11654" spans="1:3">
      <c r="A11654" s="19"/>
      <c r="B11654" s="19"/>
      <c r="C11654" s="10"/>
    </row>
    <row r="11655" spans="1:3">
      <c r="A11655" s="19"/>
      <c r="B11655" s="19"/>
      <c r="C11655" s="10"/>
    </row>
    <row r="11656" spans="1:3">
      <c r="A11656" s="19"/>
      <c r="B11656" s="19"/>
      <c r="C11656" s="10"/>
    </row>
    <row r="11657" spans="1:3">
      <c r="A11657" s="19"/>
      <c r="B11657" s="19"/>
      <c r="C11657" s="10"/>
    </row>
    <row r="11658" spans="1:3">
      <c r="A11658" s="19"/>
      <c r="B11658" s="19"/>
      <c r="C11658" s="10"/>
    </row>
    <row r="11659" spans="1:3">
      <c r="A11659" s="19"/>
      <c r="B11659" s="19"/>
      <c r="C11659" s="10"/>
    </row>
    <row r="11660" spans="1:3">
      <c r="A11660" s="19"/>
      <c r="B11660" s="19"/>
      <c r="C11660" s="10"/>
    </row>
    <row r="11661" spans="1:3">
      <c r="A11661" s="19"/>
      <c r="B11661" s="19"/>
      <c r="C11661" s="10"/>
    </row>
    <row r="11662" spans="1:3">
      <c r="A11662" s="19"/>
      <c r="B11662" s="19"/>
      <c r="C11662" s="10"/>
    </row>
    <row r="11663" spans="1:3">
      <c r="A11663" s="19"/>
      <c r="B11663" s="19"/>
      <c r="C11663" s="10"/>
    </row>
    <row r="11664" spans="1:3">
      <c r="A11664" s="19"/>
      <c r="B11664" s="19"/>
      <c r="C11664" s="10"/>
    </row>
    <row r="11665" spans="1:3">
      <c r="A11665" s="19"/>
      <c r="B11665" s="19"/>
      <c r="C11665" s="10"/>
    </row>
    <row r="11666" spans="1:3">
      <c r="A11666" s="19"/>
      <c r="B11666" s="19"/>
      <c r="C11666" s="10"/>
    </row>
    <row r="11667" spans="1:3">
      <c r="A11667" s="19"/>
      <c r="B11667" s="19"/>
      <c r="C11667" s="10"/>
    </row>
    <row r="11668" spans="1:3">
      <c r="A11668" s="19"/>
      <c r="B11668" s="19"/>
      <c r="C11668" s="10"/>
    </row>
    <row r="11669" spans="1:3">
      <c r="A11669" s="19"/>
      <c r="B11669" s="19"/>
      <c r="C11669" s="10"/>
    </row>
    <row r="11670" spans="1:3">
      <c r="A11670" s="19"/>
      <c r="B11670" s="19"/>
      <c r="C11670" s="10"/>
    </row>
    <row r="11671" spans="1:3">
      <c r="A11671" s="19"/>
      <c r="B11671" s="19"/>
      <c r="C11671" s="10"/>
    </row>
    <row r="11672" spans="1:3">
      <c r="A11672" s="19"/>
      <c r="B11672" s="19"/>
      <c r="C11672" s="10"/>
    </row>
    <row r="11673" spans="1:3">
      <c r="A11673" s="19"/>
      <c r="B11673" s="19"/>
      <c r="C11673" s="10"/>
    </row>
    <row r="11674" spans="1:3">
      <c r="A11674" s="19"/>
      <c r="B11674" s="19"/>
      <c r="C11674" s="10"/>
    </row>
    <row r="11675" spans="1:3">
      <c r="A11675" s="19"/>
      <c r="B11675" s="19"/>
      <c r="C11675" s="10"/>
    </row>
    <row r="11676" spans="1:3">
      <c r="A11676" s="19"/>
      <c r="B11676" s="19"/>
      <c r="C11676" s="10"/>
    </row>
    <row r="11677" spans="1:3">
      <c r="A11677" s="19"/>
      <c r="B11677" s="19"/>
      <c r="C11677" s="10"/>
    </row>
    <row r="11678" spans="1:3">
      <c r="A11678" s="19"/>
      <c r="B11678" s="19"/>
      <c r="C11678" s="10"/>
    </row>
    <row r="11679" spans="1:3">
      <c r="A11679" s="19"/>
      <c r="B11679" s="19"/>
      <c r="C11679" s="10"/>
    </row>
    <row r="11680" spans="1:3">
      <c r="A11680" s="19"/>
      <c r="B11680" s="19"/>
      <c r="C11680" s="10"/>
    </row>
    <row r="11681" spans="1:3">
      <c r="A11681" s="19"/>
      <c r="B11681" s="19"/>
      <c r="C11681" s="10"/>
    </row>
    <row r="11682" spans="1:3">
      <c r="A11682" s="19"/>
      <c r="B11682" s="19"/>
      <c r="C11682" s="10"/>
    </row>
    <row r="11683" spans="1:3">
      <c r="A11683" s="19"/>
      <c r="B11683" s="19"/>
      <c r="C11683" s="10"/>
    </row>
    <row r="11684" spans="1:3">
      <c r="A11684" s="19"/>
      <c r="B11684" s="19"/>
      <c r="C11684" s="10"/>
    </row>
    <row r="11685" spans="1:3">
      <c r="A11685" s="19"/>
      <c r="B11685" s="19"/>
      <c r="C11685" s="10"/>
    </row>
    <row r="11686" spans="1:3">
      <c r="A11686" s="19"/>
      <c r="B11686" s="19"/>
      <c r="C11686" s="10"/>
    </row>
    <row r="11687" spans="1:3">
      <c r="A11687" s="19"/>
      <c r="B11687" s="19"/>
      <c r="C11687" s="10"/>
    </row>
    <row r="11688" spans="1:3">
      <c r="A11688" s="19"/>
      <c r="B11688" s="19"/>
      <c r="C11688" s="10"/>
    </row>
    <row r="11689" spans="1:3">
      <c r="A11689" s="19"/>
      <c r="B11689" s="19"/>
      <c r="C11689" s="10"/>
    </row>
    <row r="11690" spans="1:3">
      <c r="A11690" s="19"/>
      <c r="B11690" s="19"/>
      <c r="C11690" s="10"/>
    </row>
    <row r="11691" spans="1:3">
      <c r="A11691" s="19"/>
      <c r="B11691" s="19"/>
      <c r="C11691" s="10"/>
    </row>
    <row r="11692" spans="1:3">
      <c r="A11692" s="19"/>
      <c r="B11692" s="19"/>
      <c r="C11692" s="10"/>
    </row>
    <row r="11693" spans="1:3">
      <c r="A11693" s="19"/>
      <c r="B11693" s="19"/>
      <c r="C11693" s="10"/>
    </row>
    <row r="11694" spans="1:3">
      <c r="A11694" s="19"/>
      <c r="B11694" s="19"/>
      <c r="C11694" s="10"/>
    </row>
    <row r="11695" spans="1:3">
      <c r="A11695" s="19"/>
      <c r="B11695" s="19"/>
      <c r="C11695" s="10"/>
    </row>
    <row r="11696" spans="1:3">
      <c r="A11696" s="19"/>
      <c r="B11696" s="19"/>
      <c r="C11696" s="10"/>
    </row>
    <row r="11697" spans="1:3">
      <c r="A11697" s="19"/>
      <c r="B11697" s="19"/>
      <c r="C11697" s="10"/>
    </row>
    <row r="11698" spans="1:3">
      <c r="A11698" s="19"/>
      <c r="B11698" s="19"/>
      <c r="C11698" s="10"/>
    </row>
    <row r="11699" spans="1:3">
      <c r="A11699" s="19"/>
      <c r="B11699" s="19"/>
      <c r="C11699" s="10"/>
    </row>
    <row r="11700" spans="1:3">
      <c r="A11700" s="19"/>
      <c r="B11700" s="19"/>
      <c r="C11700" s="10"/>
    </row>
    <row r="11701" spans="1:3">
      <c r="A11701" s="19"/>
      <c r="B11701" s="19"/>
      <c r="C11701" s="10"/>
    </row>
    <row r="11702" spans="1:3">
      <c r="A11702" s="19"/>
      <c r="B11702" s="19"/>
      <c r="C11702" s="10"/>
    </row>
    <row r="11703" spans="1:3">
      <c r="A11703" s="19"/>
      <c r="B11703" s="19"/>
      <c r="C11703" s="10"/>
    </row>
    <row r="11704" spans="1:3">
      <c r="A11704" s="19"/>
      <c r="B11704" s="19"/>
      <c r="C11704" s="10"/>
    </row>
    <row r="11705" spans="1:3">
      <c r="A11705" s="19"/>
      <c r="B11705" s="19"/>
      <c r="C11705" s="10"/>
    </row>
    <row r="11706" spans="1:3">
      <c r="A11706" s="19"/>
      <c r="B11706" s="19"/>
      <c r="C11706" s="10"/>
    </row>
    <row r="11707" spans="1:3">
      <c r="A11707" s="19"/>
      <c r="B11707" s="19"/>
      <c r="C11707" s="10"/>
    </row>
    <row r="11708" spans="1:3">
      <c r="A11708" s="19"/>
      <c r="B11708" s="19"/>
      <c r="C11708" s="10"/>
    </row>
    <row r="11709" spans="1:3">
      <c r="A11709" s="19"/>
      <c r="B11709" s="19"/>
      <c r="C11709" s="10"/>
    </row>
    <row r="11710" spans="1:3">
      <c r="A11710" s="19"/>
      <c r="B11710" s="19"/>
      <c r="C11710" s="10"/>
    </row>
    <row r="11711" spans="1:3">
      <c r="A11711" s="19"/>
      <c r="B11711" s="19"/>
      <c r="C11711" s="10"/>
    </row>
    <row r="11712" spans="1:3">
      <c r="A11712" s="19"/>
      <c r="B11712" s="19"/>
      <c r="C11712" s="10"/>
    </row>
    <row r="11713" spans="1:3">
      <c r="A11713" s="19"/>
      <c r="B11713" s="19"/>
      <c r="C11713" s="10"/>
    </row>
    <row r="11714" spans="1:3">
      <c r="A11714" s="19"/>
      <c r="B11714" s="19"/>
      <c r="C11714" s="10"/>
    </row>
    <row r="11715" spans="1:3">
      <c r="A11715" s="19"/>
      <c r="B11715" s="19"/>
      <c r="C11715" s="10"/>
    </row>
    <row r="11716" spans="1:3">
      <c r="A11716" s="19"/>
      <c r="B11716" s="19"/>
      <c r="C11716" s="10"/>
    </row>
    <row r="11717" spans="1:3">
      <c r="A11717" s="19"/>
      <c r="B11717" s="19"/>
      <c r="C11717" s="10"/>
    </row>
    <row r="11718" spans="1:3">
      <c r="A11718" s="19"/>
      <c r="B11718" s="19"/>
      <c r="C11718" s="10"/>
    </row>
    <row r="11719" spans="1:3">
      <c r="A11719" s="19"/>
      <c r="B11719" s="19"/>
      <c r="C11719" s="10"/>
    </row>
    <row r="11720" spans="1:3">
      <c r="A11720" s="19"/>
      <c r="B11720" s="19"/>
      <c r="C11720" s="10"/>
    </row>
    <row r="11721" spans="1:3">
      <c r="A11721" s="19"/>
      <c r="B11721" s="19"/>
      <c r="C11721" s="10"/>
    </row>
    <row r="11722" spans="1:3">
      <c r="A11722" s="19"/>
      <c r="B11722" s="19"/>
      <c r="C11722" s="10"/>
    </row>
    <row r="11723" spans="1:3">
      <c r="A11723" s="19"/>
      <c r="B11723" s="19"/>
      <c r="C11723" s="10"/>
    </row>
    <row r="11724" spans="1:3">
      <c r="A11724" s="19"/>
      <c r="B11724" s="19"/>
      <c r="C11724" s="10"/>
    </row>
    <row r="11725" spans="1:3">
      <c r="A11725" s="19"/>
      <c r="B11725" s="19"/>
      <c r="C11725" s="10"/>
    </row>
    <row r="11726" spans="1:3">
      <c r="A11726" s="19"/>
      <c r="B11726" s="19"/>
      <c r="C11726" s="10"/>
    </row>
    <row r="11727" spans="1:3">
      <c r="A11727" s="19"/>
      <c r="B11727" s="19"/>
      <c r="C11727" s="10"/>
    </row>
    <row r="11728" spans="1:3">
      <c r="A11728" s="19"/>
      <c r="B11728" s="19"/>
      <c r="C11728" s="10"/>
    </row>
    <row r="11729" spans="1:3">
      <c r="A11729" s="19"/>
      <c r="B11729" s="19"/>
      <c r="C11729" s="10"/>
    </row>
    <row r="11730" spans="1:3">
      <c r="A11730" s="19"/>
      <c r="B11730" s="19"/>
      <c r="C11730" s="10"/>
    </row>
    <row r="11731" spans="1:3">
      <c r="A11731" s="19"/>
      <c r="B11731" s="19"/>
      <c r="C11731" s="10"/>
    </row>
    <row r="11732" spans="1:3">
      <c r="A11732" s="19"/>
      <c r="B11732" s="19"/>
      <c r="C11732" s="10"/>
    </row>
    <row r="11733" spans="1:3">
      <c r="A11733" s="19"/>
      <c r="B11733" s="19"/>
      <c r="C11733" s="10"/>
    </row>
    <row r="11734" spans="1:3">
      <c r="A11734" s="19"/>
      <c r="B11734" s="19"/>
      <c r="C11734" s="10"/>
    </row>
    <row r="11735" spans="1:3">
      <c r="A11735" s="19"/>
      <c r="B11735" s="19"/>
      <c r="C11735" s="10"/>
    </row>
    <row r="11736" spans="1:3">
      <c r="A11736" s="19"/>
      <c r="B11736" s="19"/>
      <c r="C11736" s="10"/>
    </row>
    <row r="11737" spans="1:3">
      <c r="A11737" s="19"/>
      <c r="B11737" s="19"/>
      <c r="C11737" s="10"/>
    </row>
    <row r="11738" spans="1:3">
      <c r="A11738" s="19"/>
      <c r="B11738" s="19"/>
      <c r="C11738" s="10"/>
    </row>
    <row r="11739" spans="1:3">
      <c r="A11739" s="19"/>
      <c r="B11739" s="19"/>
      <c r="C11739" s="10"/>
    </row>
    <row r="11740" spans="1:3">
      <c r="A11740" s="19"/>
      <c r="B11740" s="19"/>
      <c r="C11740" s="10"/>
    </row>
    <row r="11741" spans="1:3">
      <c r="A11741" s="19"/>
      <c r="B11741" s="19"/>
      <c r="C11741" s="10"/>
    </row>
    <row r="11742" spans="1:3">
      <c r="A11742" s="19"/>
      <c r="B11742" s="19"/>
      <c r="C11742" s="10"/>
    </row>
    <row r="11743" spans="1:3">
      <c r="A11743" s="19"/>
      <c r="B11743" s="19"/>
      <c r="C11743" s="10"/>
    </row>
    <row r="11744" spans="1:3">
      <c r="A11744" s="19"/>
      <c r="B11744" s="19"/>
      <c r="C11744" s="10"/>
    </row>
    <row r="11745" spans="1:3">
      <c r="A11745" s="19"/>
      <c r="B11745" s="19"/>
      <c r="C11745" s="10"/>
    </row>
    <row r="11746" spans="1:3">
      <c r="A11746" s="19"/>
      <c r="B11746" s="19"/>
      <c r="C11746" s="10"/>
    </row>
    <row r="11747" spans="1:3">
      <c r="A11747" s="19"/>
      <c r="B11747" s="19"/>
      <c r="C11747" s="10"/>
    </row>
    <row r="11748" spans="1:3">
      <c r="A11748" s="19"/>
      <c r="B11748" s="19"/>
      <c r="C11748" s="10"/>
    </row>
    <row r="11749" spans="1:3">
      <c r="A11749" s="19"/>
      <c r="B11749" s="19"/>
      <c r="C11749" s="10"/>
    </row>
    <row r="11750" spans="1:3">
      <c r="A11750" s="19"/>
      <c r="B11750" s="19"/>
      <c r="C11750" s="10"/>
    </row>
    <row r="11751" spans="1:3">
      <c r="A11751" s="19"/>
      <c r="B11751" s="19"/>
      <c r="C11751" s="10"/>
    </row>
    <row r="11752" spans="1:3">
      <c r="A11752" s="19"/>
      <c r="B11752" s="19"/>
      <c r="C11752" s="10"/>
    </row>
    <row r="11753" spans="1:3">
      <c r="A11753" s="19"/>
      <c r="B11753" s="19"/>
      <c r="C11753" s="10"/>
    </row>
    <row r="11754" spans="1:3">
      <c r="A11754" s="19"/>
      <c r="B11754" s="19"/>
      <c r="C11754" s="10"/>
    </row>
    <row r="11755" spans="1:3">
      <c r="A11755" s="19"/>
      <c r="B11755" s="19"/>
      <c r="C11755" s="10"/>
    </row>
    <row r="11756" spans="1:3">
      <c r="A11756" s="19"/>
      <c r="B11756" s="19"/>
      <c r="C11756" s="10"/>
    </row>
    <row r="11757" spans="1:3">
      <c r="A11757" s="19"/>
      <c r="B11757" s="19"/>
      <c r="C11757" s="10"/>
    </row>
    <row r="11758" spans="1:3">
      <c r="A11758" s="19"/>
      <c r="B11758" s="19"/>
      <c r="C11758" s="10"/>
    </row>
    <row r="11759" spans="1:3">
      <c r="A11759" s="19"/>
      <c r="B11759" s="19"/>
      <c r="C11759" s="10"/>
    </row>
    <row r="11760" spans="1:3">
      <c r="A11760" s="19"/>
      <c r="B11760" s="19"/>
      <c r="C11760" s="10"/>
    </row>
    <row r="11761" spans="1:3">
      <c r="A11761" s="19"/>
      <c r="B11761" s="19"/>
      <c r="C11761" s="10"/>
    </row>
    <row r="11762" spans="1:3">
      <c r="A11762" s="19"/>
      <c r="B11762" s="19"/>
      <c r="C11762" s="10"/>
    </row>
    <row r="11763" spans="1:3">
      <c r="A11763" s="19"/>
      <c r="B11763" s="19"/>
      <c r="C11763" s="10"/>
    </row>
    <row r="11764" spans="1:3">
      <c r="A11764" s="19"/>
      <c r="B11764" s="19"/>
      <c r="C11764" s="10"/>
    </row>
    <row r="11765" spans="1:3">
      <c r="A11765" s="19"/>
      <c r="B11765" s="19"/>
      <c r="C11765" s="10"/>
    </row>
    <row r="11766" spans="1:3">
      <c r="A11766" s="19"/>
      <c r="B11766" s="19"/>
      <c r="C11766" s="10"/>
    </row>
    <row r="11767" spans="1:3">
      <c r="A11767" s="19"/>
      <c r="B11767" s="19"/>
      <c r="C11767" s="10"/>
    </row>
    <row r="11768" spans="1:3">
      <c r="A11768" s="19"/>
      <c r="B11768" s="19"/>
      <c r="C11768" s="10"/>
    </row>
    <row r="11769" spans="1:3">
      <c r="A11769" s="19"/>
      <c r="B11769" s="19"/>
      <c r="C11769" s="10"/>
    </row>
    <row r="11770" spans="1:3">
      <c r="A11770" s="19"/>
      <c r="B11770" s="19"/>
      <c r="C11770" s="10"/>
    </row>
    <row r="11771" spans="1:3">
      <c r="A11771" s="19"/>
      <c r="B11771" s="19"/>
      <c r="C11771" s="10"/>
    </row>
    <row r="11772" spans="1:3">
      <c r="A11772" s="19"/>
      <c r="B11772" s="19"/>
      <c r="C11772" s="10"/>
    </row>
    <row r="11773" spans="1:3">
      <c r="A11773" s="19"/>
      <c r="B11773" s="19"/>
      <c r="C11773" s="10"/>
    </row>
    <row r="11774" spans="1:3">
      <c r="A11774" s="19"/>
      <c r="B11774" s="19"/>
      <c r="C11774" s="10"/>
    </row>
    <row r="11775" spans="1:3">
      <c r="A11775" s="19"/>
      <c r="B11775" s="19"/>
      <c r="C11775" s="10"/>
    </row>
    <row r="11776" spans="1:3">
      <c r="A11776" s="19"/>
      <c r="B11776" s="19"/>
      <c r="C11776" s="10"/>
    </row>
    <row r="11777" spans="1:3">
      <c r="A11777" s="19"/>
      <c r="B11777" s="19"/>
      <c r="C11777" s="10"/>
    </row>
    <row r="11778" spans="1:3">
      <c r="A11778" s="19"/>
      <c r="B11778" s="19"/>
      <c r="C11778" s="10"/>
    </row>
    <row r="11779" spans="1:3">
      <c r="A11779" s="19"/>
      <c r="B11779" s="19"/>
      <c r="C11779" s="10"/>
    </row>
    <row r="11780" spans="1:3">
      <c r="A11780" s="19"/>
      <c r="B11780" s="19"/>
      <c r="C11780" s="10"/>
    </row>
    <row r="11781" spans="1:3">
      <c r="A11781" s="19"/>
      <c r="B11781" s="19"/>
      <c r="C11781" s="10"/>
    </row>
    <row r="11782" spans="1:3">
      <c r="A11782" s="19"/>
      <c r="B11782" s="19"/>
      <c r="C11782" s="10"/>
    </row>
    <row r="11783" spans="1:3">
      <c r="A11783" s="19"/>
      <c r="B11783" s="19"/>
      <c r="C11783" s="10"/>
    </row>
    <row r="11784" spans="1:3">
      <c r="A11784" s="19"/>
      <c r="B11784" s="19"/>
      <c r="C11784" s="10"/>
    </row>
    <row r="11785" spans="1:3">
      <c r="A11785" s="19"/>
      <c r="B11785" s="19"/>
      <c r="C11785" s="10"/>
    </row>
    <row r="11786" spans="1:3">
      <c r="A11786" s="19"/>
      <c r="B11786" s="19"/>
      <c r="C11786" s="10"/>
    </row>
    <row r="11787" spans="1:3">
      <c r="A11787" s="19"/>
      <c r="B11787" s="19"/>
      <c r="C11787" s="10"/>
    </row>
    <row r="11788" spans="1:3">
      <c r="A11788" s="19"/>
      <c r="B11788" s="19"/>
      <c r="C11788" s="10"/>
    </row>
    <row r="11789" spans="1:3">
      <c r="A11789" s="19"/>
      <c r="B11789" s="19"/>
      <c r="C11789" s="10"/>
    </row>
    <row r="11790" spans="1:3">
      <c r="A11790" s="19"/>
      <c r="B11790" s="19"/>
      <c r="C11790" s="10"/>
    </row>
    <row r="11791" spans="1:3">
      <c r="A11791" s="19"/>
      <c r="B11791" s="19"/>
      <c r="C11791" s="10"/>
    </row>
    <row r="11792" spans="1:3">
      <c r="A11792" s="19"/>
      <c r="B11792" s="19"/>
      <c r="C11792" s="10"/>
    </row>
    <row r="11793" spans="1:3">
      <c r="A11793" s="19"/>
      <c r="B11793" s="19"/>
      <c r="C11793" s="10"/>
    </row>
    <row r="11794" spans="1:3">
      <c r="A11794" s="19"/>
      <c r="B11794" s="19"/>
      <c r="C11794" s="10"/>
    </row>
    <row r="11795" spans="1:3">
      <c r="A11795" s="19"/>
      <c r="B11795" s="19"/>
      <c r="C11795" s="10"/>
    </row>
    <row r="11796" spans="1:3">
      <c r="A11796" s="19"/>
      <c r="B11796" s="19"/>
      <c r="C11796" s="10"/>
    </row>
    <row r="11797" spans="1:3">
      <c r="A11797" s="19"/>
      <c r="B11797" s="19"/>
      <c r="C11797" s="10"/>
    </row>
    <row r="11798" spans="1:3">
      <c r="A11798" s="19"/>
      <c r="B11798" s="19"/>
      <c r="C11798" s="10"/>
    </row>
    <row r="11799" spans="1:3">
      <c r="A11799" s="19"/>
      <c r="B11799" s="19"/>
      <c r="C11799" s="10"/>
    </row>
    <row r="11800" spans="1:3">
      <c r="A11800" s="19"/>
      <c r="B11800" s="19"/>
      <c r="C11800" s="10"/>
    </row>
    <row r="11801" spans="1:3">
      <c r="A11801" s="19"/>
      <c r="B11801" s="19"/>
      <c r="C11801" s="10"/>
    </row>
    <row r="11802" spans="1:3">
      <c r="A11802" s="19"/>
      <c r="B11802" s="19"/>
      <c r="C11802" s="10"/>
    </row>
    <row r="11803" spans="1:3">
      <c r="A11803" s="19"/>
      <c r="B11803" s="19"/>
      <c r="C11803" s="10"/>
    </row>
    <row r="11804" spans="1:3">
      <c r="A11804" s="19"/>
      <c r="B11804" s="19"/>
      <c r="C11804" s="10"/>
    </row>
    <row r="11805" spans="1:3">
      <c r="A11805" s="19"/>
      <c r="B11805" s="19"/>
      <c r="C11805" s="10"/>
    </row>
    <row r="11806" spans="1:3">
      <c r="A11806" s="19"/>
      <c r="B11806" s="19"/>
      <c r="C11806" s="10"/>
    </row>
    <row r="11807" spans="1:3">
      <c r="A11807" s="19"/>
      <c r="B11807" s="19"/>
      <c r="C11807" s="10"/>
    </row>
    <row r="11808" spans="1:3">
      <c r="A11808" s="19"/>
      <c r="B11808" s="19"/>
      <c r="C11808" s="10"/>
    </row>
    <row r="11809" spans="1:3">
      <c r="A11809" s="19"/>
      <c r="B11809" s="19"/>
      <c r="C11809" s="10"/>
    </row>
    <row r="11810" spans="1:3">
      <c r="A11810" s="19"/>
      <c r="B11810" s="19"/>
      <c r="C11810" s="10"/>
    </row>
    <row r="11811" spans="1:3">
      <c r="A11811" s="19"/>
      <c r="B11811" s="19"/>
      <c r="C11811" s="10"/>
    </row>
    <row r="11812" spans="1:3">
      <c r="A11812" s="19"/>
      <c r="B11812" s="19"/>
      <c r="C11812" s="10"/>
    </row>
    <row r="11813" spans="1:3">
      <c r="A11813" s="19"/>
      <c r="B11813" s="19"/>
      <c r="C11813" s="10"/>
    </row>
    <row r="11814" spans="1:3">
      <c r="A11814" s="19"/>
      <c r="B11814" s="19"/>
      <c r="C11814" s="10"/>
    </row>
    <row r="11815" spans="1:3">
      <c r="A11815" s="19"/>
      <c r="B11815" s="19"/>
      <c r="C11815" s="10"/>
    </row>
    <row r="11816" spans="1:3">
      <c r="A11816" s="19"/>
      <c r="B11816" s="19"/>
      <c r="C11816" s="10"/>
    </row>
    <row r="11817" spans="1:3">
      <c r="A11817" s="19"/>
      <c r="B11817" s="19"/>
      <c r="C11817" s="10"/>
    </row>
    <row r="11818" spans="1:3">
      <c r="A11818" s="19"/>
      <c r="B11818" s="19"/>
      <c r="C11818" s="10"/>
    </row>
    <row r="11819" spans="1:3">
      <c r="A11819" s="19"/>
      <c r="B11819" s="19"/>
      <c r="C11819" s="10"/>
    </row>
    <row r="11820" spans="1:3">
      <c r="A11820" s="19"/>
      <c r="B11820" s="19"/>
      <c r="C11820" s="10"/>
    </row>
    <row r="11821" spans="1:3">
      <c r="A11821" s="19"/>
      <c r="B11821" s="19"/>
      <c r="C11821" s="10"/>
    </row>
    <row r="11822" spans="1:3">
      <c r="A11822" s="19"/>
      <c r="B11822" s="19"/>
      <c r="C11822" s="10"/>
    </row>
    <row r="11823" spans="1:3">
      <c r="A11823" s="19"/>
      <c r="B11823" s="19"/>
      <c r="C11823" s="10"/>
    </row>
    <row r="11824" spans="1:3">
      <c r="A11824" s="19"/>
      <c r="B11824" s="19"/>
      <c r="C11824" s="10"/>
    </row>
    <row r="11825" spans="1:3">
      <c r="A11825" s="19"/>
      <c r="B11825" s="19"/>
      <c r="C11825" s="10"/>
    </row>
    <row r="11826" spans="1:3">
      <c r="A11826" s="19"/>
      <c r="B11826" s="19"/>
      <c r="C11826" s="10"/>
    </row>
    <row r="11827" spans="1:3">
      <c r="A11827" s="19"/>
      <c r="B11827" s="19"/>
      <c r="C11827" s="10"/>
    </row>
    <row r="11828" spans="1:3">
      <c r="A11828" s="19"/>
      <c r="B11828" s="19"/>
      <c r="C11828" s="10"/>
    </row>
    <row r="11829" spans="1:3">
      <c r="A11829" s="19"/>
      <c r="B11829" s="19"/>
      <c r="C11829" s="10"/>
    </row>
    <row r="11830" spans="1:3">
      <c r="A11830" s="19"/>
      <c r="B11830" s="19"/>
      <c r="C11830" s="10"/>
    </row>
    <row r="11831" spans="1:3">
      <c r="A11831" s="19"/>
      <c r="B11831" s="19"/>
      <c r="C11831" s="10"/>
    </row>
    <row r="11832" spans="1:3">
      <c r="A11832" s="19"/>
      <c r="B11832" s="19"/>
      <c r="C11832" s="10"/>
    </row>
    <row r="11833" spans="1:3">
      <c r="A11833" s="19"/>
      <c r="B11833" s="19"/>
      <c r="C11833" s="10"/>
    </row>
    <row r="11834" spans="1:3">
      <c r="A11834" s="19"/>
      <c r="B11834" s="19"/>
      <c r="C11834" s="10"/>
    </row>
    <row r="11835" spans="1:3">
      <c r="A11835" s="19"/>
      <c r="B11835" s="19"/>
      <c r="C11835" s="10"/>
    </row>
    <row r="11836" spans="1:3">
      <c r="A11836" s="19"/>
      <c r="B11836" s="19"/>
      <c r="C11836" s="10"/>
    </row>
    <row r="11837" spans="1:3">
      <c r="A11837" s="19"/>
      <c r="B11837" s="19"/>
      <c r="C11837" s="10"/>
    </row>
    <row r="11838" spans="1:3">
      <c r="A11838" s="19"/>
      <c r="B11838" s="19"/>
      <c r="C11838" s="10"/>
    </row>
    <row r="11839" spans="1:3">
      <c r="A11839" s="19"/>
      <c r="B11839" s="19"/>
      <c r="C11839" s="10"/>
    </row>
    <row r="11840" spans="1:3">
      <c r="A11840" s="19"/>
      <c r="B11840" s="19"/>
      <c r="C11840" s="10"/>
    </row>
    <row r="11841" spans="1:3">
      <c r="A11841" s="19"/>
      <c r="B11841" s="19"/>
      <c r="C11841" s="10"/>
    </row>
    <row r="11842" spans="1:3">
      <c r="A11842" s="19"/>
      <c r="B11842" s="19"/>
      <c r="C11842" s="10"/>
    </row>
    <row r="11843" spans="1:3">
      <c r="A11843" s="19"/>
      <c r="B11843" s="19"/>
      <c r="C11843" s="10"/>
    </row>
    <row r="11844" spans="1:3">
      <c r="A11844" s="19"/>
      <c r="B11844" s="19"/>
      <c r="C11844" s="10"/>
    </row>
    <row r="11845" spans="1:3">
      <c r="A11845" s="19"/>
      <c r="B11845" s="19"/>
      <c r="C11845" s="10"/>
    </row>
    <row r="11846" spans="1:3">
      <c r="A11846" s="19"/>
      <c r="B11846" s="19"/>
      <c r="C11846" s="10"/>
    </row>
    <row r="11847" spans="1:3">
      <c r="A11847" s="19"/>
      <c r="B11847" s="19"/>
      <c r="C11847" s="10"/>
    </row>
    <row r="11848" spans="1:3">
      <c r="A11848" s="19"/>
      <c r="B11848" s="19"/>
      <c r="C11848" s="10"/>
    </row>
    <row r="11849" spans="1:3">
      <c r="A11849" s="19"/>
      <c r="B11849" s="19"/>
      <c r="C11849" s="10"/>
    </row>
    <row r="11850" spans="1:3">
      <c r="A11850" s="19"/>
      <c r="B11850" s="19"/>
      <c r="C11850" s="10"/>
    </row>
    <row r="11851" spans="1:3">
      <c r="A11851" s="19"/>
      <c r="B11851" s="19"/>
      <c r="C11851" s="10"/>
    </row>
    <row r="11852" spans="1:3">
      <c r="A11852" s="19"/>
      <c r="B11852" s="19"/>
      <c r="C11852" s="10"/>
    </row>
    <row r="11853" spans="1:3">
      <c r="A11853" s="19"/>
      <c r="B11853" s="19"/>
      <c r="C11853" s="10"/>
    </row>
    <row r="11854" spans="1:3">
      <c r="A11854" s="19"/>
      <c r="B11854" s="19"/>
      <c r="C11854" s="10"/>
    </row>
    <row r="11855" spans="1:3">
      <c r="A11855" s="19"/>
      <c r="B11855" s="19"/>
      <c r="C11855" s="10"/>
    </row>
    <row r="11856" spans="1:3">
      <c r="A11856" s="19"/>
      <c r="B11856" s="19"/>
      <c r="C11856" s="10"/>
    </row>
    <row r="11857" spans="1:3">
      <c r="A11857" s="19"/>
      <c r="B11857" s="19"/>
      <c r="C11857" s="10"/>
    </row>
    <row r="11858" spans="1:3">
      <c r="A11858" s="19"/>
      <c r="B11858" s="19"/>
      <c r="C11858" s="10"/>
    </row>
    <row r="11859" spans="1:3">
      <c r="A11859" s="19"/>
      <c r="B11859" s="19"/>
      <c r="C11859" s="10"/>
    </row>
    <row r="11860" spans="1:3">
      <c r="A11860" s="19"/>
      <c r="B11860" s="19"/>
      <c r="C11860" s="10"/>
    </row>
    <row r="11861" spans="1:3">
      <c r="A11861" s="19"/>
      <c r="B11861" s="19"/>
      <c r="C11861" s="10"/>
    </row>
    <row r="11862" spans="1:3">
      <c r="A11862" s="19"/>
      <c r="B11862" s="19"/>
      <c r="C11862" s="10"/>
    </row>
    <row r="11863" spans="1:3">
      <c r="A11863" s="19"/>
      <c r="B11863" s="19"/>
      <c r="C11863" s="10"/>
    </row>
    <row r="11864" spans="1:3">
      <c r="A11864" s="19"/>
      <c r="B11864" s="19"/>
      <c r="C11864" s="10"/>
    </row>
    <row r="11865" spans="1:3">
      <c r="A11865" s="19"/>
      <c r="B11865" s="19"/>
      <c r="C11865" s="10"/>
    </row>
    <row r="11866" spans="1:3">
      <c r="A11866" s="19"/>
      <c r="B11866" s="19"/>
      <c r="C11866" s="10"/>
    </row>
    <row r="11867" spans="1:3">
      <c r="A11867" s="19"/>
      <c r="B11867" s="19"/>
      <c r="C11867" s="10"/>
    </row>
    <row r="11868" spans="1:3">
      <c r="A11868" s="19"/>
      <c r="B11868" s="19"/>
      <c r="C11868" s="10"/>
    </row>
    <row r="11869" spans="1:3">
      <c r="A11869" s="19"/>
      <c r="B11869" s="19"/>
      <c r="C11869" s="10"/>
    </row>
    <row r="11870" spans="1:3">
      <c r="A11870" s="19"/>
      <c r="B11870" s="19"/>
      <c r="C11870" s="10"/>
    </row>
    <row r="11871" spans="1:3">
      <c r="A11871" s="19"/>
      <c r="B11871" s="19"/>
      <c r="C11871" s="10"/>
    </row>
    <row r="11872" spans="1:3">
      <c r="A11872" s="19"/>
      <c r="B11872" s="19"/>
      <c r="C11872" s="10"/>
    </row>
    <row r="11873" spans="1:3">
      <c r="A11873" s="19"/>
      <c r="B11873" s="19"/>
      <c r="C11873" s="10"/>
    </row>
    <row r="11874" spans="1:3">
      <c r="A11874" s="19"/>
      <c r="B11874" s="19"/>
      <c r="C11874" s="10"/>
    </row>
    <row r="11875" spans="1:3">
      <c r="A11875" s="19"/>
      <c r="B11875" s="19"/>
      <c r="C11875" s="10"/>
    </row>
    <row r="11876" spans="1:3">
      <c r="A11876" s="19"/>
      <c r="B11876" s="19"/>
      <c r="C11876" s="10"/>
    </row>
    <row r="11877" spans="1:3">
      <c r="A11877" s="19"/>
      <c r="B11877" s="19"/>
      <c r="C11877" s="10"/>
    </row>
    <row r="11878" spans="1:3">
      <c r="A11878" s="19"/>
      <c r="B11878" s="19"/>
      <c r="C11878" s="10"/>
    </row>
    <row r="11879" spans="1:3">
      <c r="A11879" s="19"/>
      <c r="B11879" s="19"/>
      <c r="C11879" s="10"/>
    </row>
    <row r="11880" spans="1:3">
      <c r="A11880" s="19"/>
      <c r="B11880" s="19"/>
      <c r="C11880" s="10"/>
    </row>
    <row r="11881" spans="1:3">
      <c r="A11881" s="19"/>
      <c r="B11881" s="19"/>
      <c r="C11881" s="10"/>
    </row>
    <row r="11882" spans="1:3">
      <c r="A11882" s="19"/>
      <c r="B11882" s="19"/>
      <c r="C11882" s="10"/>
    </row>
    <row r="11883" spans="1:3">
      <c r="A11883" s="19"/>
      <c r="B11883" s="19"/>
      <c r="C11883" s="10"/>
    </row>
    <row r="11884" spans="1:3">
      <c r="A11884" s="19"/>
      <c r="B11884" s="19"/>
      <c r="C11884" s="10"/>
    </row>
    <row r="11885" spans="1:3">
      <c r="A11885" s="19"/>
      <c r="B11885" s="19"/>
      <c r="C11885" s="10"/>
    </row>
    <row r="11886" spans="1:3">
      <c r="A11886" s="19"/>
      <c r="B11886" s="19"/>
      <c r="C11886" s="10"/>
    </row>
    <row r="11887" spans="1:3">
      <c r="A11887" s="19"/>
      <c r="B11887" s="19"/>
      <c r="C11887" s="10"/>
    </row>
    <row r="11888" spans="1:3">
      <c r="A11888" s="19"/>
      <c r="B11888" s="19"/>
      <c r="C11888" s="10"/>
    </row>
    <row r="11889" spans="1:3">
      <c r="A11889" s="19"/>
      <c r="B11889" s="19"/>
      <c r="C11889" s="10"/>
    </row>
    <row r="11890" spans="1:3">
      <c r="A11890" s="19"/>
      <c r="B11890" s="19"/>
      <c r="C11890" s="10"/>
    </row>
    <row r="11891" spans="1:3">
      <c r="A11891" s="19"/>
      <c r="B11891" s="19"/>
      <c r="C11891" s="10"/>
    </row>
    <row r="11892" spans="1:3">
      <c r="A11892" s="19"/>
      <c r="B11892" s="19"/>
      <c r="C11892" s="10"/>
    </row>
    <row r="11893" spans="1:3">
      <c r="A11893" s="19"/>
      <c r="B11893" s="19"/>
      <c r="C11893" s="10"/>
    </row>
    <row r="11894" spans="1:3">
      <c r="A11894" s="19"/>
      <c r="B11894" s="19"/>
      <c r="C11894" s="10"/>
    </row>
    <row r="11895" spans="1:3">
      <c r="A11895" s="19"/>
      <c r="B11895" s="19"/>
      <c r="C11895" s="10"/>
    </row>
    <row r="11896" spans="1:3">
      <c r="A11896" s="19"/>
      <c r="B11896" s="19"/>
      <c r="C11896" s="10"/>
    </row>
    <row r="11897" spans="1:3">
      <c r="A11897" s="19"/>
      <c r="B11897" s="19"/>
      <c r="C11897" s="10"/>
    </row>
    <row r="11898" spans="1:3">
      <c r="A11898" s="19"/>
      <c r="B11898" s="19"/>
      <c r="C11898" s="10"/>
    </row>
    <row r="11899" spans="1:3">
      <c r="A11899" s="19"/>
      <c r="B11899" s="19"/>
      <c r="C11899" s="10"/>
    </row>
    <row r="11900" spans="1:3">
      <c r="A11900" s="19"/>
      <c r="B11900" s="19"/>
      <c r="C11900" s="10"/>
    </row>
    <row r="11901" spans="1:3">
      <c r="A11901" s="19"/>
      <c r="B11901" s="19"/>
      <c r="C11901" s="10"/>
    </row>
    <row r="11902" spans="1:3">
      <c r="A11902" s="19"/>
      <c r="B11902" s="19"/>
      <c r="C11902" s="10"/>
    </row>
    <row r="11903" spans="1:3">
      <c r="A11903" s="19"/>
      <c r="B11903" s="19"/>
      <c r="C11903" s="10"/>
    </row>
    <row r="11904" spans="1:3">
      <c r="A11904" s="19"/>
      <c r="B11904" s="19"/>
      <c r="C11904" s="10"/>
    </row>
    <row r="11905" spans="1:3">
      <c r="A11905" s="19"/>
      <c r="B11905" s="19"/>
      <c r="C11905" s="10"/>
    </row>
    <row r="11906" spans="1:3">
      <c r="A11906" s="19"/>
      <c r="B11906" s="19"/>
      <c r="C11906" s="10"/>
    </row>
    <row r="11907" spans="1:3">
      <c r="A11907" s="19"/>
      <c r="B11907" s="19"/>
      <c r="C11907" s="10"/>
    </row>
    <row r="11908" spans="1:3">
      <c r="A11908" s="19"/>
      <c r="B11908" s="19"/>
      <c r="C11908" s="10"/>
    </row>
    <row r="11909" spans="1:3">
      <c r="A11909" s="19"/>
      <c r="B11909" s="19"/>
      <c r="C11909" s="10"/>
    </row>
    <row r="11910" spans="1:3">
      <c r="A11910" s="19"/>
      <c r="B11910" s="19"/>
      <c r="C11910" s="10"/>
    </row>
    <row r="11911" spans="1:3">
      <c r="A11911" s="19"/>
      <c r="B11911" s="19"/>
      <c r="C11911" s="10"/>
    </row>
    <row r="11912" spans="1:3">
      <c r="A11912" s="19"/>
      <c r="B11912" s="19"/>
      <c r="C11912" s="10"/>
    </row>
    <row r="11913" spans="1:3">
      <c r="A11913" s="19"/>
      <c r="B11913" s="19"/>
      <c r="C11913" s="10"/>
    </row>
    <row r="11914" spans="1:3">
      <c r="A11914" s="19"/>
      <c r="B11914" s="19"/>
      <c r="C11914" s="10"/>
    </row>
    <row r="11915" spans="1:3">
      <c r="A11915" s="19"/>
      <c r="B11915" s="19"/>
      <c r="C11915" s="10"/>
    </row>
    <row r="11916" spans="1:3">
      <c r="A11916" s="19"/>
      <c r="B11916" s="19"/>
      <c r="C11916" s="10"/>
    </row>
    <row r="11917" spans="1:3">
      <c r="A11917" s="19"/>
      <c r="B11917" s="19"/>
      <c r="C11917" s="10"/>
    </row>
    <row r="11918" spans="1:3">
      <c r="A11918" s="19"/>
      <c r="B11918" s="19"/>
      <c r="C11918" s="10"/>
    </row>
    <row r="11919" spans="1:3">
      <c r="A11919" s="19"/>
      <c r="B11919" s="19"/>
      <c r="C11919" s="10"/>
    </row>
    <row r="11920" spans="1:3">
      <c r="A11920" s="19"/>
      <c r="B11920" s="19"/>
      <c r="C11920" s="10"/>
    </row>
    <row r="11921" spans="1:3">
      <c r="A11921" s="19"/>
      <c r="B11921" s="19"/>
      <c r="C11921" s="10"/>
    </row>
    <row r="11922" spans="1:3">
      <c r="A11922" s="19"/>
      <c r="B11922" s="19"/>
      <c r="C11922" s="10"/>
    </row>
    <row r="11923" spans="1:3">
      <c r="A11923" s="19"/>
      <c r="B11923" s="19"/>
      <c r="C11923" s="10"/>
    </row>
    <row r="11924" spans="1:3">
      <c r="A11924" s="19"/>
      <c r="B11924" s="19"/>
      <c r="C11924" s="10"/>
    </row>
    <row r="11925" spans="1:3">
      <c r="A11925" s="19"/>
      <c r="B11925" s="19"/>
      <c r="C11925" s="10"/>
    </row>
    <row r="11926" spans="1:3">
      <c r="A11926" s="19"/>
      <c r="B11926" s="19"/>
      <c r="C11926" s="10"/>
    </row>
    <row r="11927" spans="1:3">
      <c r="A11927" s="19"/>
      <c r="B11927" s="19"/>
      <c r="C11927" s="10"/>
    </row>
    <row r="11928" spans="1:3">
      <c r="A11928" s="19"/>
      <c r="B11928" s="19"/>
      <c r="C11928" s="10"/>
    </row>
    <row r="11929" spans="1:3">
      <c r="A11929" s="19"/>
      <c r="B11929" s="19"/>
      <c r="C11929" s="10"/>
    </row>
    <row r="11930" spans="1:3">
      <c r="A11930" s="19"/>
      <c r="B11930" s="19"/>
      <c r="C11930" s="10"/>
    </row>
    <row r="11931" spans="1:3">
      <c r="A11931" s="19"/>
      <c r="B11931" s="19"/>
      <c r="C11931" s="10"/>
    </row>
    <row r="11932" spans="1:3">
      <c r="A11932" s="19"/>
      <c r="B11932" s="19"/>
      <c r="C11932" s="10"/>
    </row>
    <row r="11933" spans="1:3">
      <c r="A11933" s="19"/>
      <c r="B11933" s="19"/>
      <c r="C11933" s="10"/>
    </row>
    <row r="11934" spans="1:3">
      <c r="A11934" s="19"/>
      <c r="B11934" s="19"/>
      <c r="C11934" s="10"/>
    </row>
    <row r="11935" spans="1:3">
      <c r="A11935" s="19"/>
      <c r="B11935" s="19"/>
      <c r="C11935" s="10"/>
    </row>
    <row r="11936" spans="1:3">
      <c r="A11936" s="19"/>
      <c r="B11936" s="19"/>
      <c r="C11936" s="10"/>
    </row>
    <row r="11937" spans="1:3">
      <c r="A11937" s="19"/>
      <c r="B11937" s="19"/>
      <c r="C11937" s="10"/>
    </row>
    <row r="11938" spans="1:3">
      <c r="A11938" s="19"/>
      <c r="B11938" s="19"/>
      <c r="C11938" s="10"/>
    </row>
    <row r="11939" spans="1:3">
      <c r="A11939" s="19"/>
      <c r="B11939" s="19"/>
      <c r="C11939" s="10"/>
    </row>
    <row r="11940" spans="1:3">
      <c r="A11940" s="19"/>
      <c r="B11940" s="19"/>
      <c r="C11940" s="10"/>
    </row>
    <row r="11941" spans="1:3">
      <c r="A11941" s="19"/>
      <c r="B11941" s="19"/>
      <c r="C11941" s="10"/>
    </row>
    <row r="11942" spans="1:3">
      <c r="A11942" s="19"/>
      <c r="B11942" s="19"/>
      <c r="C11942" s="10"/>
    </row>
    <row r="11943" spans="1:3">
      <c r="A11943" s="19"/>
      <c r="B11943" s="19"/>
      <c r="C11943" s="10"/>
    </row>
    <row r="11944" spans="1:3">
      <c r="A11944" s="19"/>
      <c r="B11944" s="19"/>
      <c r="C11944" s="10"/>
    </row>
    <row r="11945" spans="1:3">
      <c r="A11945" s="19"/>
      <c r="B11945" s="19"/>
      <c r="C11945" s="10"/>
    </row>
    <row r="11946" spans="1:3">
      <c r="A11946" s="19"/>
      <c r="B11946" s="19"/>
      <c r="C11946" s="10"/>
    </row>
    <row r="11947" spans="1:3">
      <c r="A11947" s="19"/>
      <c r="B11947" s="19"/>
      <c r="C11947" s="10"/>
    </row>
    <row r="11948" spans="1:3">
      <c r="A11948" s="19"/>
      <c r="B11948" s="19"/>
      <c r="C11948" s="10"/>
    </row>
    <row r="11949" spans="1:3">
      <c r="A11949" s="19"/>
      <c r="B11949" s="19"/>
      <c r="C11949" s="10"/>
    </row>
    <row r="11950" spans="1:3">
      <c r="A11950" s="19"/>
      <c r="B11950" s="19"/>
      <c r="C11950" s="10"/>
    </row>
    <row r="11951" spans="1:3">
      <c r="A11951" s="19"/>
      <c r="B11951" s="19"/>
      <c r="C11951" s="10"/>
    </row>
    <row r="11952" spans="1:3">
      <c r="A11952" s="19"/>
      <c r="B11952" s="19"/>
      <c r="C11952" s="10"/>
    </row>
    <row r="11953" spans="1:3">
      <c r="A11953" s="19"/>
      <c r="B11953" s="19"/>
      <c r="C11953" s="10"/>
    </row>
    <row r="11954" spans="1:3">
      <c r="A11954" s="19"/>
      <c r="B11954" s="19"/>
      <c r="C11954" s="10"/>
    </row>
    <row r="11955" spans="1:3">
      <c r="A11955" s="19"/>
      <c r="B11955" s="19"/>
      <c r="C11955" s="10"/>
    </row>
    <row r="11956" spans="1:3">
      <c r="A11956" s="19"/>
      <c r="B11956" s="19"/>
      <c r="C11956" s="10"/>
    </row>
    <row r="11957" spans="1:3">
      <c r="A11957" s="19"/>
      <c r="B11957" s="19"/>
      <c r="C11957" s="10"/>
    </row>
    <row r="11958" spans="1:3">
      <c r="A11958" s="19"/>
      <c r="B11958" s="19"/>
      <c r="C11958" s="10"/>
    </row>
    <row r="11959" spans="1:3">
      <c r="A11959" s="19"/>
      <c r="B11959" s="19"/>
      <c r="C11959" s="10"/>
    </row>
    <row r="11960" spans="1:3">
      <c r="A11960" s="19"/>
      <c r="B11960" s="19"/>
      <c r="C11960" s="10"/>
    </row>
    <row r="11961" spans="1:3">
      <c r="A11961" s="19"/>
      <c r="B11961" s="19"/>
      <c r="C11961" s="10"/>
    </row>
    <row r="11962" spans="1:3">
      <c r="A11962" s="19"/>
      <c r="B11962" s="19"/>
      <c r="C11962" s="10"/>
    </row>
    <row r="11963" spans="1:3">
      <c r="A11963" s="19"/>
      <c r="B11963" s="19"/>
      <c r="C11963" s="10"/>
    </row>
    <row r="11964" spans="1:3">
      <c r="A11964" s="19"/>
      <c r="B11964" s="19"/>
      <c r="C11964" s="10"/>
    </row>
    <row r="11965" spans="1:3">
      <c r="A11965" s="19"/>
      <c r="B11965" s="19"/>
      <c r="C11965" s="10"/>
    </row>
    <row r="11966" spans="1:3">
      <c r="A11966" s="19"/>
      <c r="B11966" s="19"/>
      <c r="C11966" s="10"/>
    </row>
    <row r="11967" spans="1:3">
      <c r="A11967" s="19"/>
      <c r="B11967" s="19"/>
      <c r="C11967" s="10"/>
    </row>
    <row r="11968" spans="1:3">
      <c r="A11968" s="19"/>
      <c r="B11968" s="19"/>
      <c r="C11968" s="10"/>
    </row>
    <row r="11969" spans="1:3">
      <c r="A11969" s="19"/>
      <c r="B11969" s="19"/>
      <c r="C11969" s="10"/>
    </row>
    <row r="11970" spans="1:3">
      <c r="A11970" s="19"/>
      <c r="B11970" s="19"/>
      <c r="C11970" s="10"/>
    </row>
    <row r="11971" spans="1:3">
      <c r="A11971" s="19"/>
      <c r="B11971" s="19"/>
      <c r="C11971" s="10"/>
    </row>
    <row r="11972" spans="1:3">
      <c r="A11972" s="19"/>
      <c r="B11972" s="19"/>
      <c r="C11972" s="10"/>
    </row>
    <row r="11973" spans="1:3">
      <c r="A11973" s="19"/>
      <c r="B11973" s="19"/>
      <c r="C11973" s="10"/>
    </row>
    <row r="11974" spans="1:3">
      <c r="A11974" s="19"/>
      <c r="B11974" s="19"/>
      <c r="C11974" s="10"/>
    </row>
    <row r="11975" spans="1:3">
      <c r="A11975" s="19"/>
      <c r="B11975" s="19"/>
      <c r="C11975" s="10"/>
    </row>
    <row r="11976" spans="1:3">
      <c r="A11976" s="19"/>
      <c r="B11976" s="19"/>
      <c r="C11976" s="10"/>
    </row>
    <row r="11977" spans="1:3">
      <c r="A11977" s="19"/>
      <c r="B11977" s="19"/>
      <c r="C11977" s="10"/>
    </row>
    <row r="11978" spans="1:3">
      <c r="A11978" s="19"/>
      <c r="B11978" s="19"/>
      <c r="C11978" s="10"/>
    </row>
    <row r="11979" spans="1:3">
      <c r="A11979" s="19"/>
      <c r="B11979" s="19"/>
      <c r="C11979" s="10"/>
    </row>
    <row r="11980" spans="1:3">
      <c r="A11980" s="19"/>
      <c r="B11980" s="19"/>
      <c r="C11980" s="10"/>
    </row>
    <row r="11981" spans="1:3">
      <c r="A11981" s="19"/>
      <c r="B11981" s="19"/>
      <c r="C11981" s="10"/>
    </row>
    <row r="11982" spans="1:3">
      <c r="A11982" s="19"/>
      <c r="B11982" s="19"/>
      <c r="C11982" s="10"/>
    </row>
    <row r="11983" spans="1:3">
      <c r="A11983" s="19"/>
      <c r="B11983" s="19"/>
      <c r="C11983" s="10"/>
    </row>
    <row r="11984" spans="1:3">
      <c r="A11984" s="19"/>
      <c r="B11984" s="19"/>
      <c r="C11984" s="10"/>
    </row>
    <row r="11985" spans="1:3">
      <c r="A11985" s="19"/>
      <c r="B11985" s="19"/>
      <c r="C11985" s="10"/>
    </row>
    <row r="11986" spans="1:3">
      <c r="A11986" s="19"/>
      <c r="B11986" s="19"/>
      <c r="C11986" s="10"/>
    </row>
    <row r="11987" spans="1:3">
      <c r="A11987" s="19"/>
      <c r="B11987" s="19"/>
      <c r="C11987" s="10"/>
    </row>
    <row r="11988" spans="1:3">
      <c r="A11988" s="19"/>
      <c r="B11988" s="19"/>
      <c r="C11988" s="10"/>
    </row>
    <row r="11989" spans="1:3">
      <c r="A11989" s="19"/>
      <c r="B11989" s="19"/>
      <c r="C11989" s="10"/>
    </row>
    <row r="11990" spans="1:3">
      <c r="A11990" s="19"/>
      <c r="B11990" s="19"/>
      <c r="C11990" s="10"/>
    </row>
    <row r="11991" spans="1:3">
      <c r="A11991" s="19"/>
      <c r="B11991" s="19"/>
      <c r="C11991" s="10"/>
    </row>
    <row r="11992" spans="1:3">
      <c r="A11992" s="19"/>
      <c r="B11992" s="19"/>
      <c r="C11992" s="10"/>
    </row>
    <row r="11993" spans="1:3">
      <c r="A11993" s="19"/>
      <c r="B11993" s="19"/>
      <c r="C11993" s="10"/>
    </row>
    <row r="11994" spans="1:3">
      <c r="A11994" s="19"/>
      <c r="B11994" s="19"/>
      <c r="C11994" s="10"/>
    </row>
    <row r="11995" spans="1:3">
      <c r="A11995" s="19"/>
      <c r="B11995" s="19"/>
      <c r="C11995" s="10"/>
    </row>
    <row r="11996" spans="1:3">
      <c r="A11996" s="19"/>
      <c r="B11996" s="19"/>
      <c r="C11996" s="10"/>
    </row>
    <row r="11997" spans="1:3">
      <c r="A11997" s="19"/>
      <c r="B11997" s="19"/>
      <c r="C11997" s="10"/>
    </row>
    <row r="11998" spans="1:3">
      <c r="A11998" s="19"/>
      <c r="B11998" s="19"/>
      <c r="C11998" s="10"/>
    </row>
    <row r="11999" spans="1:3">
      <c r="A11999" s="19"/>
      <c r="B11999" s="19"/>
      <c r="C11999" s="10"/>
    </row>
    <row r="12000" spans="1:3">
      <c r="A12000" s="19"/>
      <c r="B12000" s="19"/>
      <c r="C12000" s="10"/>
    </row>
    <row r="12001" spans="1:3">
      <c r="A12001" s="19"/>
      <c r="B12001" s="19"/>
      <c r="C12001" s="10"/>
    </row>
    <row r="12002" spans="1:3">
      <c r="A12002" s="19"/>
      <c r="B12002" s="19"/>
      <c r="C12002" s="10"/>
    </row>
    <row r="12003" spans="1:3">
      <c r="A12003" s="19"/>
      <c r="B12003" s="19"/>
      <c r="C12003" s="10"/>
    </row>
    <row r="12004" spans="1:3">
      <c r="A12004" s="19"/>
      <c r="B12004" s="19"/>
      <c r="C12004" s="10"/>
    </row>
    <row r="12005" spans="1:3">
      <c r="A12005" s="19"/>
      <c r="B12005" s="19"/>
      <c r="C12005" s="10"/>
    </row>
    <row r="12006" spans="1:3">
      <c r="A12006" s="19"/>
      <c r="B12006" s="19"/>
      <c r="C12006" s="10"/>
    </row>
    <row r="12007" spans="1:3">
      <c r="A12007" s="19"/>
      <c r="B12007" s="19"/>
      <c r="C12007" s="10"/>
    </row>
    <row r="12008" spans="1:3">
      <c r="A12008" s="19"/>
      <c r="B12008" s="19"/>
      <c r="C12008" s="10"/>
    </row>
    <row r="12009" spans="1:3">
      <c r="A12009" s="19"/>
      <c r="B12009" s="19"/>
      <c r="C12009" s="10"/>
    </row>
    <row r="12010" spans="1:3">
      <c r="A12010" s="19"/>
      <c r="B12010" s="19"/>
      <c r="C12010" s="10"/>
    </row>
    <row r="12011" spans="1:3">
      <c r="A12011" s="19"/>
      <c r="B12011" s="19"/>
      <c r="C12011" s="10"/>
    </row>
    <row r="12012" spans="1:3">
      <c r="A12012" s="19"/>
      <c r="B12012" s="19"/>
      <c r="C12012" s="10"/>
    </row>
    <row r="12013" spans="1:3">
      <c r="A12013" s="19"/>
      <c r="B12013" s="19"/>
      <c r="C12013" s="10"/>
    </row>
    <row r="12014" spans="1:3">
      <c r="A12014" s="19"/>
      <c r="B12014" s="19"/>
      <c r="C12014" s="10"/>
    </row>
    <row r="12015" spans="1:3">
      <c r="A12015" s="19"/>
      <c r="B12015" s="19"/>
      <c r="C12015" s="10"/>
    </row>
    <row r="12016" spans="1:3">
      <c r="A12016" s="19"/>
      <c r="B12016" s="19"/>
      <c r="C12016" s="10"/>
    </row>
    <row r="12017" spans="1:3">
      <c r="A12017" s="19"/>
      <c r="B12017" s="19"/>
      <c r="C12017" s="10"/>
    </row>
    <row r="12018" spans="1:3">
      <c r="A12018" s="19"/>
      <c r="B12018" s="19"/>
      <c r="C12018" s="10"/>
    </row>
    <row r="12019" spans="1:3">
      <c r="A12019" s="19"/>
      <c r="B12019" s="19"/>
      <c r="C12019" s="10"/>
    </row>
    <row r="12020" spans="1:3">
      <c r="A12020" s="19"/>
      <c r="B12020" s="19"/>
      <c r="C12020" s="10"/>
    </row>
    <row r="12021" spans="1:3">
      <c r="A12021" s="19"/>
      <c r="B12021" s="19"/>
      <c r="C12021" s="10"/>
    </row>
    <row r="12022" spans="1:3">
      <c r="A12022" s="19"/>
      <c r="B12022" s="19"/>
      <c r="C12022" s="10"/>
    </row>
    <row r="12023" spans="1:3">
      <c r="A12023" s="19"/>
      <c r="B12023" s="19"/>
      <c r="C12023" s="10"/>
    </row>
    <row r="12024" spans="1:3">
      <c r="A12024" s="19"/>
      <c r="B12024" s="19"/>
      <c r="C12024" s="10"/>
    </row>
    <row r="12025" spans="1:3">
      <c r="A12025" s="19"/>
      <c r="B12025" s="19"/>
      <c r="C12025" s="10"/>
    </row>
    <row r="12026" spans="1:3">
      <c r="A12026" s="19"/>
      <c r="B12026" s="19"/>
      <c r="C12026" s="10"/>
    </row>
    <row r="12027" spans="1:3">
      <c r="A12027" s="19"/>
      <c r="B12027" s="19"/>
      <c r="C12027" s="10"/>
    </row>
    <row r="12028" spans="1:3">
      <c r="A12028" s="19"/>
      <c r="B12028" s="19"/>
      <c r="C12028" s="10"/>
    </row>
    <row r="12029" spans="1:3">
      <c r="A12029" s="19"/>
      <c r="B12029" s="19"/>
      <c r="C12029" s="10"/>
    </row>
    <row r="12030" spans="1:3">
      <c r="A12030" s="19"/>
      <c r="B12030" s="19"/>
      <c r="C12030" s="10"/>
    </row>
    <row r="12031" spans="1:3">
      <c r="A12031" s="19"/>
      <c r="B12031" s="19"/>
      <c r="C12031" s="10"/>
    </row>
    <row r="12032" spans="1:3">
      <c r="A12032" s="19"/>
      <c r="B12032" s="19"/>
      <c r="C12032" s="10"/>
    </row>
    <row r="12033" spans="1:3">
      <c r="A12033" s="19"/>
      <c r="B12033" s="19"/>
      <c r="C12033" s="10"/>
    </row>
    <row r="12034" spans="1:3">
      <c r="A12034" s="19"/>
      <c r="B12034" s="19"/>
      <c r="C12034" s="10"/>
    </row>
    <row r="12035" spans="1:3">
      <c r="A12035" s="19"/>
      <c r="B12035" s="19"/>
      <c r="C12035" s="10"/>
    </row>
    <row r="12036" spans="1:3">
      <c r="A12036" s="19"/>
      <c r="B12036" s="19"/>
      <c r="C12036" s="10"/>
    </row>
    <row r="12037" spans="1:3">
      <c r="A12037" s="19"/>
      <c r="B12037" s="19"/>
      <c r="C12037" s="10"/>
    </row>
    <row r="12038" spans="1:3">
      <c r="A12038" s="19"/>
      <c r="B12038" s="19"/>
      <c r="C12038" s="10"/>
    </row>
    <row r="12039" spans="1:3">
      <c r="A12039" s="19"/>
      <c r="B12039" s="19"/>
      <c r="C12039" s="10"/>
    </row>
    <row r="12040" spans="1:3">
      <c r="A12040" s="19"/>
      <c r="B12040" s="19"/>
      <c r="C12040" s="10"/>
    </row>
    <row r="12041" spans="1:3">
      <c r="A12041" s="19"/>
      <c r="B12041" s="19"/>
      <c r="C12041" s="10"/>
    </row>
    <row r="12042" spans="1:3">
      <c r="A12042" s="19"/>
      <c r="B12042" s="19"/>
      <c r="C12042" s="10"/>
    </row>
    <row r="12043" spans="1:3">
      <c r="A12043" s="19"/>
      <c r="B12043" s="19"/>
      <c r="C12043" s="10"/>
    </row>
    <row r="12044" spans="1:3">
      <c r="A12044" s="19"/>
      <c r="B12044" s="19"/>
      <c r="C12044" s="10"/>
    </row>
    <row r="12045" spans="1:3">
      <c r="A12045" s="19"/>
      <c r="B12045" s="19"/>
      <c r="C12045" s="10"/>
    </row>
    <row r="12046" spans="1:3">
      <c r="A12046" s="19"/>
      <c r="B12046" s="19"/>
      <c r="C12046" s="10"/>
    </row>
    <row r="12047" spans="1:3">
      <c r="A12047" s="19"/>
      <c r="B12047" s="19"/>
      <c r="C12047" s="10"/>
    </row>
    <row r="12048" spans="1:3">
      <c r="A12048" s="19"/>
      <c r="B12048" s="19"/>
      <c r="C12048" s="10"/>
    </row>
    <row r="12049" spans="1:3">
      <c r="A12049" s="19"/>
      <c r="B12049" s="19"/>
      <c r="C12049" s="10"/>
    </row>
    <row r="12050" spans="1:3">
      <c r="A12050" s="19"/>
      <c r="B12050" s="19"/>
      <c r="C12050" s="10"/>
    </row>
    <row r="12051" spans="1:3">
      <c r="A12051" s="19"/>
      <c r="B12051" s="19"/>
      <c r="C12051" s="10"/>
    </row>
    <row r="12052" spans="1:3">
      <c r="A12052" s="19"/>
      <c r="B12052" s="19"/>
      <c r="C12052" s="10"/>
    </row>
    <row r="12053" spans="1:3">
      <c r="A12053" s="19"/>
      <c r="B12053" s="19"/>
      <c r="C12053" s="10"/>
    </row>
    <row r="12054" spans="1:3">
      <c r="A12054" s="19"/>
      <c r="B12054" s="19"/>
      <c r="C12054" s="10"/>
    </row>
    <row r="12055" spans="1:3">
      <c r="A12055" s="19"/>
      <c r="B12055" s="19"/>
      <c r="C12055" s="10"/>
    </row>
    <row r="12056" spans="1:3">
      <c r="A12056" s="19"/>
      <c r="B12056" s="19"/>
      <c r="C12056" s="10"/>
    </row>
    <row r="12057" spans="1:3">
      <c r="A12057" s="19"/>
      <c r="B12057" s="19"/>
      <c r="C12057" s="10"/>
    </row>
    <row r="12058" spans="1:3">
      <c r="A12058" s="19"/>
      <c r="B12058" s="19"/>
      <c r="C12058" s="10"/>
    </row>
    <row r="12059" spans="1:3">
      <c r="A12059" s="19"/>
      <c r="B12059" s="19"/>
      <c r="C12059" s="10"/>
    </row>
    <row r="12060" spans="1:3">
      <c r="A12060" s="19"/>
      <c r="B12060" s="19"/>
      <c r="C12060" s="10"/>
    </row>
    <row r="12061" spans="1:3">
      <c r="A12061" s="19"/>
      <c r="B12061" s="19"/>
      <c r="C12061" s="10"/>
    </row>
    <row r="12062" spans="1:3">
      <c r="A12062" s="19"/>
      <c r="B12062" s="19"/>
      <c r="C12062" s="10"/>
    </row>
    <row r="12063" spans="1:3">
      <c r="A12063" s="19"/>
      <c r="B12063" s="19"/>
      <c r="C12063" s="10"/>
    </row>
    <row r="12064" spans="1:3">
      <c r="A12064" s="19"/>
      <c r="B12064" s="19"/>
      <c r="C12064" s="10"/>
    </row>
    <row r="12065" spans="1:3">
      <c r="A12065" s="19"/>
      <c r="B12065" s="19"/>
      <c r="C12065" s="10"/>
    </row>
    <row r="12066" spans="1:3">
      <c r="A12066" s="19"/>
      <c r="B12066" s="19"/>
      <c r="C12066" s="10"/>
    </row>
    <row r="12067" spans="1:3">
      <c r="A12067" s="19"/>
      <c r="B12067" s="19"/>
      <c r="C12067" s="10"/>
    </row>
    <row r="12068" spans="1:3">
      <c r="A12068" s="19"/>
      <c r="B12068" s="19"/>
      <c r="C12068" s="10"/>
    </row>
    <row r="12069" spans="1:3">
      <c r="A12069" s="19"/>
      <c r="B12069" s="19"/>
      <c r="C12069" s="10"/>
    </row>
    <row r="12070" spans="1:3">
      <c r="A12070" s="19"/>
      <c r="B12070" s="19"/>
      <c r="C12070" s="10"/>
    </row>
    <row r="12071" spans="1:3">
      <c r="A12071" s="19"/>
      <c r="B12071" s="19"/>
      <c r="C12071" s="10"/>
    </row>
    <row r="12072" spans="1:3">
      <c r="A12072" s="19"/>
      <c r="B12072" s="19"/>
      <c r="C12072" s="10"/>
    </row>
    <row r="12073" spans="1:3">
      <c r="A12073" s="19"/>
      <c r="B12073" s="19"/>
      <c r="C12073" s="10"/>
    </row>
    <row r="12074" spans="1:3">
      <c r="A12074" s="19"/>
      <c r="B12074" s="19"/>
      <c r="C12074" s="10"/>
    </row>
    <row r="12075" spans="1:3">
      <c r="A12075" s="19"/>
      <c r="B12075" s="19"/>
      <c r="C12075" s="10"/>
    </row>
    <row r="12076" spans="1:3">
      <c r="A12076" s="19"/>
      <c r="B12076" s="19"/>
      <c r="C12076" s="10"/>
    </row>
    <row r="12077" spans="1:3">
      <c r="A12077" s="19"/>
      <c r="B12077" s="19"/>
      <c r="C12077" s="10"/>
    </row>
    <row r="12078" spans="1:3">
      <c r="A12078" s="19"/>
      <c r="B12078" s="19"/>
      <c r="C12078" s="10"/>
    </row>
    <row r="12079" spans="1:3">
      <c r="A12079" s="19"/>
      <c r="B12079" s="19"/>
      <c r="C12079" s="10"/>
    </row>
    <row r="12080" spans="1:3">
      <c r="A12080" s="19"/>
      <c r="B12080" s="19"/>
      <c r="C12080" s="10"/>
    </row>
    <row r="12081" spans="1:3">
      <c r="A12081" s="19"/>
      <c r="B12081" s="19"/>
      <c r="C12081" s="10"/>
    </row>
    <row r="12082" spans="1:3">
      <c r="A12082" s="19"/>
      <c r="B12082" s="19"/>
      <c r="C12082" s="10"/>
    </row>
    <row r="12083" spans="1:3">
      <c r="A12083" s="19"/>
      <c r="B12083" s="19"/>
      <c r="C12083" s="10"/>
    </row>
    <row r="12084" spans="1:3">
      <c r="A12084" s="19"/>
      <c r="B12084" s="19"/>
      <c r="C12084" s="10"/>
    </row>
    <row r="12085" spans="1:3">
      <c r="A12085" s="19"/>
      <c r="B12085" s="19"/>
      <c r="C12085" s="10"/>
    </row>
    <row r="12086" spans="1:3">
      <c r="A12086" s="19"/>
      <c r="B12086" s="19"/>
      <c r="C12086" s="10"/>
    </row>
    <row r="12087" spans="1:3">
      <c r="A12087" s="19"/>
      <c r="B12087" s="19"/>
      <c r="C12087" s="10"/>
    </row>
    <row r="12088" spans="1:3">
      <c r="A12088" s="19"/>
      <c r="B12088" s="19"/>
      <c r="C12088" s="10"/>
    </row>
    <row r="12089" spans="1:3">
      <c r="A12089" s="19"/>
      <c r="B12089" s="19"/>
      <c r="C12089" s="10"/>
    </row>
    <row r="12090" spans="1:3">
      <c r="A12090" s="19"/>
      <c r="B12090" s="19"/>
      <c r="C12090" s="10"/>
    </row>
    <row r="12091" spans="1:3">
      <c r="A12091" s="19"/>
      <c r="B12091" s="19"/>
      <c r="C12091" s="10"/>
    </row>
    <row r="12092" spans="1:3">
      <c r="A12092" s="19"/>
      <c r="B12092" s="19"/>
      <c r="C12092" s="10"/>
    </row>
    <row r="12093" spans="1:3">
      <c r="A12093" s="19"/>
      <c r="B12093" s="19"/>
      <c r="C12093" s="10"/>
    </row>
    <row r="12094" spans="1:3">
      <c r="A12094" s="19"/>
      <c r="B12094" s="19"/>
      <c r="C12094" s="10"/>
    </row>
    <row r="12095" spans="1:3">
      <c r="A12095" s="19"/>
      <c r="B12095" s="19"/>
      <c r="C12095" s="10"/>
    </row>
    <row r="12096" spans="1:3">
      <c r="A12096" s="19"/>
      <c r="B12096" s="19"/>
      <c r="C12096" s="10"/>
    </row>
    <row r="12097" spans="1:3">
      <c r="A12097" s="19"/>
      <c r="B12097" s="19"/>
      <c r="C12097" s="10"/>
    </row>
    <row r="12098" spans="1:3">
      <c r="A12098" s="19"/>
      <c r="B12098" s="19"/>
      <c r="C12098" s="10"/>
    </row>
    <row r="12099" spans="1:3">
      <c r="A12099" s="19"/>
      <c r="B12099" s="19"/>
      <c r="C12099" s="10"/>
    </row>
    <row r="12100" spans="1:3">
      <c r="A12100" s="19"/>
      <c r="B12100" s="19"/>
      <c r="C12100" s="10"/>
    </row>
    <row r="12101" spans="1:3">
      <c r="A12101" s="19"/>
      <c r="B12101" s="19"/>
      <c r="C12101" s="10"/>
    </row>
    <row r="12102" spans="1:3">
      <c r="A12102" s="19"/>
      <c r="B12102" s="19"/>
      <c r="C12102" s="10"/>
    </row>
    <row r="12103" spans="1:3">
      <c r="A12103" s="19"/>
      <c r="B12103" s="19"/>
      <c r="C12103" s="10"/>
    </row>
    <row r="12104" spans="1:3">
      <c r="A12104" s="19"/>
      <c r="B12104" s="19"/>
      <c r="C12104" s="10"/>
    </row>
    <row r="12105" spans="1:3">
      <c r="A12105" s="19"/>
      <c r="B12105" s="19"/>
      <c r="C12105" s="10"/>
    </row>
    <row r="12106" spans="1:3">
      <c r="A12106" s="19"/>
      <c r="B12106" s="19"/>
      <c r="C12106" s="10"/>
    </row>
    <row r="12107" spans="1:3">
      <c r="A12107" s="19"/>
      <c r="B12107" s="19"/>
      <c r="C12107" s="10"/>
    </row>
    <row r="12108" spans="1:3">
      <c r="A12108" s="19"/>
      <c r="B12108" s="19"/>
      <c r="C12108" s="10"/>
    </row>
    <row r="12109" spans="1:3">
      <c r="A12109" s="19"/>
      <c r="B12109" s="19"/>
      <c r="C12109" s="10"/>
    </row>
    <row r="12110" spans="1:3">
      <c r="A12110" s="19"/>
      <c r="B12110" s="19"/>
      <c r="C12110" s="10"/>
    </row>
    <row r="12111" spans="1:3">
      <c r="A12111" s="19"/>
      <c r="B12111" s="19"/>
      <c r="C12111" s="10"/>
    </row>
    <row r="12112" spans="1:3">
      <c r="A12112" s="19"/>
      <c r="B12112" s="19"/>
      <c r="C12112" s="10"/>
    </row>
    <row r="12113" spans="1:3">
      <c r="A12113" s="19"/>
      <c r="B12113" s="19"/>
      <c r="C12113" s="10"/>
    </row>
    <row r="12114" spans="1:3">
      <c r="A12114" s="19"/>
      <c r="B12114" s="19"/>
      <c r="C12114" s="10"/>
    </row>
    <row r="12115" spans="1:3">
      <c r="A12115" s="19"/>
      <c r="B12115" s="19"/>
      <c r="C12115" s="10"/>
    </row>
    <row r="12116" spans="1:3">
      <c r="A12116" s="19"/>
      <c r="B12116" s="19"/>
      <c r="C12116" s="10"/>
    </row>
    <row r="12117" spans="1:3">
      <c r="A12117" s="19"/>
      <c r="B12117" s="19"/>
      <c r="C12117" s="10"/>
    </row>
    <row r="12118" spans="1:3">
      <c r="A12118" s="19"/>
      <c r="B12118" s="19"/>
      <c r="C12118" s="10"/>
    </row>
    <row r="12119" spans="1:3">
      <c r="A12119" s="19"/>
      <c r="B12119" s="19"/>
      <c r="C12119" s="10"/>
    </row>
    <row r="12120" spans="1:3">
      <c r="A12120" s="19"/>
      <c r="B12120" s="19"/>
      <c r="C12120" s="10"/>
    </row>
    <row r="12121" spans="1:3">
      <c r="A12121" s="19"/>
      <c r="B12121" s="19"/>
      <c r="C12121" s="10"/>
    </row>
    <row r="12122" spans="1:3">
      <c r="A12122" s="19"/>
      <c r="B12122" s="19"/>
      <c r="C12122" s="10"/>
    </row>
    <row r="12123" spans="1:3">
      <c r="A12123" s="19"/>
      <c r="B12123" s="19"/>
      <c r="C12123" s="10"/>
    </row>
    <row r="12124" spans="1:3">
      <c r="A12124" s="19"/>
      <c r="B12124" s="19"/>
      <c r="C12124" s="10"/>
    </row>
    <row r="12125" spans="1:3">
      <c r="A12125" s="19"/>
      <c r="B12125" s="19"/>
      <c r="C12125" s="10"/>
    </row>
    <row r="12126" spans="1:3">
      <c r="A12126" s="19"/>
      <c r="B12126" s="19"/>
      <c r="C12126" s="10"/>
    </row>
    <row r="12127" spans="1:3">
      <c r="A12127" s="19"/>
      <c r="B12127" s="19"/>
      <c r="C12127" s="10"/>
    </row>
    <row r="12128" spans="1:3">
      <c r="A12128" s="19"/>
      <c r="B12128" s="19"/>
      <c r="C12128" s="10"/>
    </row>
    <row r="12129" spans="1:3">
      <c r="A12129" s="19"/>
      <c r="B12129" s="19"/>
      <c r="C12129" s="10"/>
    </row>
    <row r="12130" spans="1:3">
      <c r="A12130" s="19"/>
      <c r="B12130" s="19"/>
      <c r="C12130" s="10"/>
    </row>
    <row r="12131" spans="1:3">
      <c r="A12131" s="19"/>
      <c r="B12131" s="19"/>
      <c r="C12131" s="10"/>
    </row>
    <row r="12132" spans="1:3">
      <c r="A12132" s="19"/>
      <c r="B12132" s="19"/>
      <c r="C12132" s="10"/>
    </row>
    <row r="12133" spans="1:3">
      <c r="A12133" s="19"/>
      <c r="B12133" s="19"/>
      <c r="C12133" s="10"/>
    </row>
    <row r="12134" spans="1:3">
      <c r="A12134" s="19"/>
      <c r="B12134" s="19"/>
      <c r="C12134" s="10"/>
    </row>
    <row r="12135" spans="1:3">
      <c r="A12135" s="19"/>
      <c r="B12135" s="19"/>
      <c r="C12135" s="10"/>
    </row>
    <row r="12136" spans="1:3">
      <c r="A12136" s="19"/>
      <c r="B12136" s="19"/>
      <c r="C12136" s="10"/>
    </row>
    <row r="12137" spans="1:3">
      <c r="A12137" s="19"/>
      <c r="B12137" s="19"/>
      <c r="C12137" s="10"/>
    </row>
    <row r="12138" spans="1:3">
      <c r="A12138" s="19"/>
      <c r="B12138" s="19"/>
      <c r="C12138" s="10"/>
    </row>
    <row r="12139" spans="1:3">
      <c r="A12139" s="19"/>
      <c r="B12139" s="19"/>
      <c r="C12139" s="10"/>
    </row>
    <row r="12140" spans="1:3">
      <c r="A12140" s="19"/>
      <c r="B12140" s="19"/>
      <c r="C12140" s="10"/>
    </row>
    <row r="12141" spans="1:3">
      <c r="A12141" s="19"/>
      <c r="B12141" s="19"/>
      <c r="C12141" s="10"/>
    </row>
    <row r="12142" spans="1:3">
      <c r="A12142" s="19"/>
      <c r="B12142" s="19"/>
      <c r="C12142" s="10"/>
    </row>
    <row r="12143" spans="1:3">
      <c r="A12143" s="19"/>
      <c r="B12143" s="19"/>
      <c r="C12143" s="10"/>
    </row>
    <row r="12144" spans="1:3">
      <c r="A12144" s="19"/>
      <c r="B12144" s="19"/>
      <c r="C12144" s="10"/>
    </row>
    <row r="12145" spans="1:3">
      <c r="A12145" s="19"/>
      <c r="B12145" s="19"/>
      <c r="C12145" s="10"/>
    </row>
    <row r="12146" spans="1:3">
      <c r="A12146" s="19"/>
      <c r="B12146" s="19"/>
      <c r="C12146" s="10"/>
    </row>
    <row r="12147" spans="1:3">
      <c r="A12147" s="19"/>
      <c r="B12147" s="19"/>
      <c r="C12147" s="10"/>
    </row>
    <row r="12148" spans="1:3">
      <c r="A12148" s="19"/>
      <c r="B12148" s="19"/>
      <c r="C12148" s="10"/>
    </row>
    <row r="12149" spans="1:3">
      <c r="A12149" s="19"/>
      <c r="B12149" s="19"/>
      <c r="C12149" s="10"/>
    </row>
    <row r="12150" spans="1:3">
      <c r="A12150" s="19"/>
      <c r="B12150" s="19"/>
      <c r="C12150" s="10"/>
    </row>
    <row r="12151" spans="1:3">
      <c r="A12151" s="19"/>
      <c r="B12151" s="19"/>
      <c r="C12151" s="10"/>
    </row>
    <row r="12152" spans="1:3">
      <c r="A12152" s="19"/>
      <c r="B12152" s="19"/>
      <c r="C12152" s="10"/>
    </row>
    <row r="12153" spans="1:3">
      <c r="A12153" s="19"/>
      <c r="B12153" s="19"/>
      <c r="C12153" s="10"/>
    </row>
    <row r="12154" spans="1:3">
      <c r="A12154" s="19"/>
      <c r="B12154" s="19"/>
      <c r="C12154" s="10"/>
    </row>
    <row r="12155" spans="1:3">
      <c r="A12155" s="19"/>
      <c r="B12155" s="19"/>
      <c r="C12155" s="10"/>
    </row>
    <row r="12156" spans="1:3">
      <c r="A12156" s="19"/>
      <c r="B12156" s="19"/>
      <c r="C12156" s="10"/>
    </row>
    <row r="12157" spans="1:3">
      <c r="A12157" s="19"/>
      <c r="B12157" s="19"/>
      <c r="C12157" s="10"/>
    </row>
    <row r="12158" spans="1:3">
      <c r="A12158" s="19"/>
      <c r="B12158" s="19"/>
      <c r="C12158" s="10"/>
    </row>
    <row r="12159" spans="1:3">
      <c r="A12159" s="19"/>
      <c r="B12159" s="19"/>
      <c r="C12159" s="10"/>
    </row>
    <row r="12160" spans="1:3">
      <c r="A12160" s="19"/>
      <c r="B12160" s="19"/>
      <c r="C12160" s="10"/>
    </row>
    <row r="12161" spans="1:3">
      <c r="A12161" s="19"/>
      <c r="B12161" s="19"/>
      <c r="C12161" s="10"/>
    </row>
    <row r="12162" spans="1:3">
      <c r="A12162" s="19"/>
      <c r="B12162" s="19"/>
      <c r="C12162" s="10"/>
    </row>
    <row r="12163" spans="1:3">
      <c r="A12163" s="19"/>
      <c r="B12163" s="19"/>
      <c r="C12163" s="10"/>
    </row>
    <row r="12164" spans="1:3">
      <c r="A12164" s="19"/>
      <c r="B12164" s="19"/>
      <c r="C12164" s="10"/>
    </row>
    <row r="12165" spans="1:3">
      <c r="A12165" s="19"/>
      <c r="B12165" s="19"/>
      <c r="C12165" s="10"/>
    </row>
    <row r="12166" spans="1:3">
      <c r="A12166" s="19"/>
      <c r="B12166" s="19"/>
      <c r="C12166" s="10"/>
    </row>
    <row r="12167" spans="1:3">
      <c r="A12167" s="19"/>
      <c r="B12167" s="19"/>
      <c r="C12167" s="10"/>
    </row>
    <row r="12168" spans="1:3">
      <c r="A12168" s="19"/>
      <c r="B12168" s="19"/>
      <c r="C12168" s="10"/>
    </row>
    <row r="12169" spans="1:3">
      <c r="A12169" s="19"/>
      <c r="B12169" s="19"/>
      <c r="C12169" s="10"/>
    </row>
    <row r="12170" spans="1:3">
      <c r="A12170" s="19"/>
      <c r="B12170" s="19"/>
      <c r="C12170" s="10"/>
    </row>
    <row r="12171" spans="1:3">
      <c r="A12171" s="19"/>
      <c r="B12171" s="19"/>
      <c r="C12171" s="10"/>
    </row>
    <row r="12172" spans="1:3">
      <c r="A12172" s="19"/>
      <c r="B12172" s="19"/>
      <c r="C12172" s="10"/>
    </row>
    <row r="12173" spans="1:3">
      <c r="A12173" s="19"/>
      <c r="B12173" s="19"/>
      <c r="C12173" s="10"/>
    </row>
    <row r="12174" spans="1:3">
      <c r="A12174" s="19"/>
      <c r="B12174" s="19"/>
      <c r="C12174" s="10"/>
    </row>
    <row r="12175" spans="1:3">
      <c r="A12175" s="19"/>
      <c r="B12175" s="19"/>
      <c r="C12175" s="10"/>
    </row>
    <row r="12176" spans="1:3">
      <c r="A12176" s="19"/>
      <c r="B12176" s="19"/>
      <c r="C12176" s="10"/>
    </row>
    <row r="12177" spans="1:3">
      <c r="A12177" s="19"/>
      <c r="B12177" s="19"/>
      <c r="C12177" s="10"/>
    </row>
    <row r="12178" spans="1:3">
      <c r="A12178" s="19"/>
      <c r="B12178" s="19"/>
      <c r="C12178" s="10"/>
    </row>
    <row r="12179" spans="1:3">
      <c r="A12179" s="19"/>
      <c r="B12179" s="19"/>
      <c r="C12179" s="10"/>
    </row>
    <row r="12180" spans="1:3">
      <c r="A12180" s="19"/>
      <c r="B12180" s="19"/>
      <c r="C12180" s="10"/>
    </row>
    <row r="12181" spans="1:3">
      <c r="A12181" s="19"/>
      <c r="B12181" s="19"/>
      <c r="C12181" s="10"/>
    </row>
    <row r="12182" spans="1:3">
      <c r="A12182" s="19"/>
      <c r="B12182" s="19"/>
      <c r="C12182" s="10"/>
    </row>
    <row r="12183" spans="1:3">
      <c r="A12183" s="19"/>
      <c r="B12183" s="19"/>
      <c r="C12183" s="10"/>
    </row>
    <row r="12184" spans="1:3">
      <c r="A12184" s="19"/>
      <c r="B12184" s="19"/>
      <c r="C12184" s="10"/>
    </row>
    <row r="12185" spans="1:3">
      <c r="A12185" s="19"/>
      <c r="B12185" s="19"/>
      <c r="C12185" s="10"/>
    </row>
    <row r="12186" spans="1:3">
      <c r="A12186" s="19"/>
      <c r="B12186" s="19"/>
      <c r="C12186" s="10"/>
    </row>
    <row r="12187" spans="1:3">
      <c r="A12187" s="19"/>
      <c r="B12187" s="19"/>
      <c r="C12187" s="10"/>
    </row>
    <row r="12188" spans="1:3">
      <c r="A12188" s="19"/>
      <c r="B12188" s="19"/>
      <c r="C12188" s="10"/>
    </row>
    <row r="12189" spans="1:3">
      <c r="A12189" s="19"/>
      <c r="B12189" s="19"/>
      <c r="C12189" s="10"/>
    </row>
    <row r="12190" spans="1:3">
      <c r="A12190" s="19"/>
      <c r="B12190" s="19"/>
      <c r="C12190" s="10"/>
    </row>
    <row r="12191" spans="1:3">
      <c r="A12191" s="19"/>
      <c r="B12191" s="19"/>
      <c r="C12191" s="10"/>
    </row>
    <row r="12192" spans="1:3">
      <c r="A12192" s="19"/>
      <c r="B12192" s="19"/>
      <c r="C12192" s="10"/>
    </row>
    <row r="12193" spans="1:3">
      <c r="A12193" s="19"/>
      <c r="B12193" s="19"/>
      <c r="C12193" s="10"/>
    </row>
    <row r="12194" spans="1:3">
      <c r="A12194" s="19"/>
      <c r="B12194" s="19"/>
      <c r="C12194" s="10"/>
    </row>
    <row r="12195" spans="1:3">
      <c r="A12195" s="19"/>
      <c r="B12195" s="19"/>
      <c r="C12195" s="10"/>
    </row>
    <row r="12196" spans="1:3">
      <c r="A12196" s="19"/>
      <c r="B12196" s="19"/>
      <c r="C12196" s="10"/>
    </row>
    <row r="12197" spans="1:3">
      <c r="A12197" s="19"/>
      <c r="B12197" s="19"/>
      <c r="C12197" s="10"/>
    </row>
    <row r="12198" spans="1:3">
      <c r="A12198" s="19"/>
      <c r="B12198" s="19"/>
      <c r="C12198" s="10"/>
    </row>
    <row r="12199" spans="1:3">
      <c r="A12199" s="19"/>
      <c r="B12199" s="19"/>
      <c r="C12199" s="10"/>
    </row>
    <row r="12200" spans="1:3">
      <c r="A12200" s="19"/>
      <c r="B12200" s="19"/>
      <c r="C12200" s="10"/>
    </row>
    <row r="12201" spans="1:3">
      <c r="A12201" s="19"/>
      <c r="B12201" s="19"/>
      <c r="C12201" s="10"/>
    </row>
    <row r="12202" spans="1:3">
      <c r="A12202" s="19"/>
      <c r="B12202" s="19"/>
      <c r="C12202" s="10"/>
    </row>
    <row r="12203" spans="1:3">
      <c r="A12203" s="19"/>
      <c r="B12203" s="19"/>
      <c r="C12203" s="10"/>
    </row>
    <row r="12204" spans="1:3">
      <c r="A12204" s="19"/>
      <c r="B12204" s="19"/>
      <c r="C12204" s="10"/>
    </row>
    <row r="12205" spans="1:3">
      <c r="A12205" s="19"/>
      <c r="B12205" s="19"/>
      <c r="C12205" s="10"/>
    </row>
    <row r="12206" spans="1:3">
      <c r="A12206" s="19"/>
      <c r="B12206" s="19"/>
      <c r="C12206" s="10"/>
    </row>
    <row r="12207" spans="1:3">
      <c r="A12207" s="19"/>
      <c r="B12207" s="19"/>
      <c r="C12207" s="10"/>
    </row>
    <row r="12208" spans="1:3">
      <c r="A12208" s="19"/>
      <c r="B12208" s="19"/>
      <c r="C12208" s="10"/>
    </row>
    <row r="12209" spans="1:3">
      <c r="A12209" s="19"/>
      <c r="B12209" s="19"/>
      <c r="C12209" s="10"/>
    </row>
    <row r="12210" spans="1:3">
      <c r="A12210" s="19"/>
      <c r="B12210" s="19"/>
      <c r="C12210" s="10"/>
    </row>
    <row r="12211" spans="1:3">
      <c r="A12211" s="19"/>
      <c r="B12211" s="19"/>
      <c r="C12211" s="10"/>
    </row>
    <row r="12212" spans="1:3">
      <c r="A12212" s="19"/>
      <c r="B12212" s="19"/>
      <c r="C12212" s="10"/>
    </row>
    <row r="12213" spans="1:3">
      <c r="A12213" s="19"/>
      <c r="B12213" s="19"/>
      <c r="C12213" s="10"/>
    </row>
    <row r="12214" spans="1:3">
      <c r="A12214" s="19"/>
      <c r="B12214" s="19"/>
      <c r="C12214" s="10"/>
    </row>
    <row r="12215" spans="1:3">
      <c r="A12215" s="19"/>
      <c r="B12215" s="19"/>
      <c r="C12215" s="10"/>
    </row>
    <row r="12216" spans="1:3">
      <c r="A12216" s="19"/>
      <c r="B12216" s="19"/>
      <c r="C12216" s="10"/>
    </row>
    <row r="12217" spans="1:3">
      <c r="A12217" s="19"/>
      <c r="B12217" s="19"/>
      <c r="C12217" s="10"/>
    </row>
    <row r="12218" spans="1:3">
      <c r="A12218" s="19"/>
      <c r="B12218" s="19"/>
      <c r="C12218" s="10"/>
    </row>
    <row r="12219" spans="1:3">
      <c r="A12219" s="19"/>
      <c r="B12219" s="19"/>
      <c r="C12219" s="10"/>
    </row>
    <row r="12220" spans="1:3">
      <c r="A12220" s="19"/>
      <c r="B12220" s="19"/>
      <c r="C12220" s="10"/>
    </row>
    <row r="12221" spans="1:3">
      <c r="A12221" s="19"/>
      <c r="B12221" s="19"/>
      <c r="C12221" s="10"/>
    </row>
    <row r="12222" spans="1:3">
      <c r="A12222" s="19"/>
      <c r="B12222" s="19"/>
      <c r="C12222" s="10"/>
    </row>
    <row r="12223" spans="1:3">
      <c r="A12223" s="19"/>
      <c r="B12223" s="19"/>
      <c r="C12223" s="10"/>
    </row>
    <row r="12224" spans="1:3">
      <c r="A12224" s="19"/>
      <c r="B12224" s="19"/>
      <c r="C12224" s="10"/>
    </row>
    <row r="12225" spans="1:3">
      <c r="A12225" s="19"/>
      <c r="B12225" s="19"/>
      <c r="C12225" s="10"/>
    </row>
    <row r="12226" spans="1:3">
      <c r="A12226" s="19"/>
      <c r="B12226" s="19"/>
      <c r="C12226" s="10"/>
    </row>
    <row r="12227" spans="1:3">
      <c r="A12227" s="19"/>
      <c r="B12227" s="19"/>
      <c r="C12227" s="10"/>
    </row>
    <row r="12228" spans="1:3">
      <c r="A12228" s="19"/>
      <c r="B12228" s="19"/>
      <c r="C12228" s="10"/>
    </row>
    <row r="12229" spans="1:3">
      <c r="A12229" s="19"/>
      <c r="B12229" s="19"/>
      <c r="C12229" s="10"/>
    </row>
    <row r="12230" spans="1:3">
      <c r="A12230" s="19"/>
      <c r="B12230" s="19"/>
      <c r="C12230" s="10"/>
    </row>
    <row r="12231" spans="1:3">
      <c r="A12231" s="19"/>
      <c r="B12231" s="19"/>
      <c r="C12231" s="10"/>
    </row>
    <row r="12232" spans="1:3">
      <c r="A12232" s="19"/>
      <c r="B12232" s="19"/>
      <c r="C12232" s="10"/>
    </row>
    <row r="12233" spans="1:3">
      <c r="A12233" s="19"/>
      <c r="B12233" s="19"/>
      <c r="C12233" s="10"/>
    </row>
    <row r="12234" spans="1:3">
      <c r="A12234" s="19"/>
      <c r="B12234" s="19"/>
      <c r="C12234" s="10"/>
    </row>
    <row r="12235" spans="1:3">
      <c r="A12235" s="19"/>
      <c r="B12235" s="19"/>
      <c r="C12235" s="10"/>
    </row>
    <row r="12236" spans="1:3">
      <c r="A12236" s="19"/>
      <c r="B12236" s="19"/>
      <c r="C12236" s="10"/>
    </row>
    <row r="12237" spans="1:3">
      <c r="A12237" s="19"/>
      <c r="B12237" s="19"/>
      <c r="C12237" s="10"/>
    </row>
    <row r="12238" spans="1:3">
      <c r="A12238" s="19"/>
      <c r="B12238" s="19"/>
      <c r="C12238" s="10"/>
    </row>
    <row r="12239" spans="1:3">
      <c r="A12239" s="19"/>
      <c r="B12239" s="19"/>
      <c r="C12239" s="10"/>
    </row>
    <row r="12240" spans="1:3">
      <c r="A12240" s="19"/>
      <c r="B12240" s="19"/>
      <c r="C12240" s="10"/>
    </row>
    <row r="12241" spans="1:3">
      <c r="A12241" s="19"/>
      <c r="B12241" s="19"/>
      <c r="C12241" s="10"/>
    </row>
    <row r="12242" spans="1:3">
      <c r="A12242" s="19"/>
      <c r="B12242" s="19"/>
      <c r="C12242" s="10"/>
    </row>
    <row r="12243" spans="1:3">
      <c r="A12243" s="19"/>
      <c r="B12243" s="19"/>
      <c r="C12243" s="10"/>
    </row>
    <row r="12244" spans="1:3">
      <c r="A12244" s="19"/>
      <c r="B12244" s="19"/>
      <c r="C12244" s="10"/>
    </row>
    <row r="12245" spans="1:3">
      <c r="A12245" s="19"/>
      <c r="B12245" s="19"/>
      <c r="C12245" s="10"/>
    </row>
    <row r="12246" spans="1:3">
      <c r="A12246" s="19"/>
      <c r="B12246" s="19"/>
      <c r="C12246" s="10"/>
    </row>
    <row r="12247" spans="1:3">
      <c r="A12247" s="19"/>
      <c r="B12247" s="19"/>
      <c r="C12247" s="10"/>
    </row>
    <row r="12248" spans="1:3">
      <c r="A12248" s="19"/>
      <c r="B12248" s="19"/>
      <c r="C12248" s="10"/>
    </row>
    <row r="12249" spans="1:3">
      <c r="A12249" s="19"/>
      <c r="B12249" s="19"/>
      <c r="C12249" s="10"/>
    </row>
    <row r="12250" spans="1:3">
      <c r="A12250" s="19"/>
      <c r="B12250" s="19"/>
      <c r="C12250" s="10"/>
    </row>
    <row r="12251" spans="1:3">
      <c r="A12251" s="19"/>
      <c r="B12251" s="19"/>
      <c r="C12251" s="10"/>
    </row>
    <row r="12252" spans="1:3">
      <c r="A12252" s="19"/>
      <c r="B12252" s="19"/>
      <c r="C12252" s="10"/>
    </row>
    <row r="12253" spans="1:3">
      <c r="A12253" s="19"/>
      <c r="B12253" s="19"/>
      <c r="C12253" s="10"/>
    </row>
    <row r="12254" spans="1:3">
      <c r="A12254" s="19"/>
      <c r="B12254" s="19"/>
      <c r="C12254" s="10"/>
    </row>
    <row r="12255" spans="1:3">
      <c r="A12255" s="19"/>
      <c r="B12255" s="19"/>
      <c r="C12255" s="10"/>
    </row>
    <row r="12256" spans="1:3">
      <c r="A12256" s="19"/>
      <c r="B12256" s="19"/>
      <c r="C12256" s="10"/>
    </row>
    <row r="12257" spans="1:3">
      <c r="A12257" s="19"/>
      <c r="B12257" s="19"/>
      <c r="C12257" s="10"/>
    </row>
    <row r="12258" spans="1:3">
      <c r="A12258" s="19"/>
      <c r="B12258" s="19"/>
      <c r="C12258" s="10"/>
    </row>
    <row r="12259" spans="1:3">
      <c r="A12259" s="19"/>
      <c r="B12259" s="19"/>
      <c r="C12259" s="10"/>
    </row>
    <row r="12260" spans="1:3">
      <c r="A12260" s="19"/>
      <c r="B12260" s="19"/>
      <c r="C12260" s="10"/>
    </row>
    <row r="12261" spans="1:3">
      <c r="A12261" s="19"/>
      <c r="B12261" s="19"/>
      <c r="C12261" s="10"/>
    </row>
    <row r="12262" spans="1:3">
      <c r="A12262" s="19"/>
      <c r="B12262" s="19"/>
      <c r="C12262" s="10"/>
    </row>
    <row r="12263" spans="1:3">
      <c r="A12263" s="19"/>
      <c r="B12263" s="19"/>
      <c r="C12263" s="10"/>
    </row>
    <row r="12264" spans="1:3">
      <c r="A12264" s="19"/>
      <c r="B12264" s="19"/>
      <c r="C12264" s="10"/>
    </row>
    <row r="12265" spans="1:3">
      <c r="A12265" s="19"/>
      <c r="B12265" s="19"/>
      <c r="C12265" s="10"/>
    </row>
    <row r="12266" spans="1:3">
      <c r="A12266" s="19"/>
      <c r="B12266" s="19"/>
      <c r="C12266" s="10"/>
    </row>
    <row r="12267" spans="1:3">
      <c r="A12267" s="19"/>
      <c r="B12267" s="19"/>
      <c r="C12267" s="10"/>
    </row>
    <row r="12268" spans="1:3">
      <c r="A12268" s="19"/>
      <c r="B12268" s="19"/>
      <c r="C12268" s="10"/>
    </row>
    <row r="12269" spans="1:3">
      <c r="A12269" s="19"/>
      <c r="B12269" s="19"/>
      <c r="C12269" s="10"/>
    </row>
    <row r="12270" spans="1:3">
      <c r="A12270" s="19"/>
      <c r="B12270" s="19"/>
      <c r="C12270" s="10"/>
    </row>
    <row r="12271" spans="1:3">
      <c r="A12271" s="19"/>
      <c r="B12271" s="19"/>
      <c r="C12271" s="10"/>
    </row>
    <row r="12272" spans="1:3">
      <c r="A12272" s="19"/>
      <c r="B12272" s="19"/>
      <c r="C12272" s="10"/>
    </row>
    <row r="12273" spans="1:3">
      <c r="A12273" s="19"/>
      <c r="B12273" s="19"/>
      <c r="C12273" s="10"/>
    </row>
    <row r="12274" spans="1:3">
      <c r="A12274" s="19"/>
      <c r="B12274" s="19"/>
      <c r="C12274" s="10"/>
    </row>
    <row r="12275" spans="1:3">
      <c r="A12275" s="19"/>
      <c r="B12275" s="19"/>
      <c r="C12275" s="10"/>
    </row>
    <row r="12276" spans="1:3">
      <c r="A12276" s="19"/>
      <c r="B12276" s="19"/>
      <c r="C12276" s="10"/>
    </row>
    <row r="12277" spans="1:3">
      <c r="A12277" s="19"/>
      <c r="B12277" s="19"/>
      <c r="C12277" s="10"/>
    </row>
    <row r="12278" spans="1:3">
      <c r="A12278" s="19"/>
      <c r="B12278" s="19"/>
      <c r="C12278" s="10"/>
    </row>
    <row r="12279" spans="1:3">
      <c r="A12279" s="19"/>
      <c r="B12279" s="19"/>
      <c r="C12279" s="10"/>
    </row>
    <row r="12280" spans="1:3">
      <c r="A12280" s="19"/>
      <c r="B12280" s="19"/>
      <c r="C12280" s="10"/>
    </row>
    <row r="12281" spans="1:3">
      <c r="A12281" s="19"/>
      <c r="B12281" s="19"/>
      <c r="C12281" s="10"/>
    </row>
    <row r="12282" spans="1:3">
      <c r="A12282" s="19"/>
      <c r="B12282" s="19"/>
      <c r="C12282" s="10"/>
    </row>
    <row r="12283" spans="1:3">
      <c r="A12283" s="19"/>
      <c r="B12283" s="19"/>
      <c r="C12283" s="10"/>
    </row>
    <row r="12284" spans="1:3">
      <c r="A12284" s="19"/>
      <c r="B12284" s="19"/>
      <c r="C12284" s="10"/>
    </row>
    <row r="12285" spans="1:3">
      <c r="A12285" s="19"/>
      <c r="B12285" s="19"/>
      <c r="C12285" s="10"/>
    </row>
    <row r="12286" spans="1:3">
      <c r="A12286" s="19"/>
      <c r="B12286" s="19"/>
      <c r="C12286" s="10"/>
    </row>
    <row r="12287" spans="1:3">
      <c r="A12287" s="19"/>
      <c r="B12287" s="19"/>
      <c r="C12287" s="10"/>
    </row>
    <row r="12288" spans="1:3">
      <c r="A12288" s="19"/>
      <c r="B12288" s="19"/>
      <c r="C12288" s="10"/>
    </row>
    <row r="12289" spans="1:3">
      <c r="A12289" s="19"/>
      <c r="B12289" s="19"/>
      <c r="C12289" s="10"/>
    </row>
    <row r="12290" spans="1:3">
      <c r="A12290" s="19"/>
      <c r="B12290" s="19"/>
      <c r="C12290" s="10"/>
    </row>
    <row r="12291" spans="1:3">
      <c r="A12291" s="19"/>
      <c r="B12291" s="19"/>
      <c r="C12291" s="10"/>
    </row>
    <row r="12292" spans="1:3">
      <c r="A12292" s="19"/>
      <c r="B12292" s="19"/>
      <c r="C12292" s="10"/>
    </row>
    <row r="12293" spans="1:3">
      <c r="A12293" s="19"/>
      <c r="B12293" s="19"/>
      <c r="C12293" s="10"/>
    </row>
    <row r="12294" spans="1:3">
      <c r="A12294" s="19"/>
      <c r="B12294" s="19"/>
      <c r="C12294" s="10"/>
    </row>
    <row r="12295" spans="1:3">
      <c r="A12295" s="19"/>
      <c r="B12295" s="19"/>
      <c r="C12295" s="10"/>
    </row>
    <row r="12296" spans="1:3">
      <c r="A12296" s="19"/>
      <c r="B12296" s="19"/>
      <c r="C12296" s="10"/>
    </row>
    <row r="12297" spans="1:3">
      <c r="A12297" s="19"/>
      <c r="B12297" s="19"/>
      <c r="C12297" s="10"/>
    </row>
    <row r="12298" spans="1:3">
      <c r="A12298" s="19"/>
      <c r="B12298" s="19"/>
      <c r="C12298" s="10"/>
    </row>
    <row r="12299" spans="1:3">
      <c r="A12299" s="19"/>
      <c r="B12299" s="19"/>
      <c r="C12299" s="10"/>
    </row>
    <row r="12300" spans="1:3">
      <c r="A12300" s="19"/>
      <c r="B12300" s="19"/>
      <c r="C12300" s="10"/>
    </row>
    <row r="12301" spans="1:3">
      <c r="A12301" s="19"/>
      <c r="B12301" s="19"/>
      <c r="C12301" s="10"/>
    </row>
    <row r="12302" spans="1:3">
      <c r="A12302" s="19"/>
      <c r="B12302" s="19"/>
      <c r="C12302" s="10"/>
    </row>
    <row r="12303" spans="1:3">
      <c r="A12303" s="19"/>
      <c r="B12303" s="19"/>
      <c r="C12303" s="10"/>
    </row>
    <row r="12304" spans="1:3">
      <c r="A12304" s="19"/>
      <c r="B12304" s="19"/>
      <c r="C12304" s="10"/>
    </row>
    <row r="12305" spans="1:3">
      <c r="A12305" s="19"/>
      <c r="B12305" s="19"/>
      <c r="C12305" s="10"/>
    </row>
    <row r="12306" spans="1:3">
      <c r="A12306" s="19"/>
      <c r="B12306" s="19"/>
      <c r="C12306" s="10"/>
    </row>
    <row r="12307" spans="1:3">
      <c r="A12307" s="19"/>
      <c r="B12307" s="19"/>
      <c r="C12307" s="10"/>
    </row>
    <row r="12308" spans="1:3">
      <c r="A12308" s="19"/>
      <c r="B12308" s="19"/>
      <c r="C12308" s="10"/>
    </row>
    <row r="12309" spans="1:3">
      <c r="A12309" s="19"/>
      <c r="B12309" s="19"/>
      <c r="C12309" s="10"/>
    </row>
    <row r="12310" spans="1:3">
      <c r="A12310" s="19"/>
      <c r="B12310" s="19"/>
      <c r="C12310" s="10"/>
    </row>
    <row r="12311" spans="1:3">
      <c r="A12311" s="19"/>
      <c r="B12311" s="19"/>
      <c r="C12311" s="10"/>
    </row>
    <row r="12312" spans="1:3">
      <c r="A12312" s="19"/>
      <c r="B12312" s="19"/>
      <c r="C12312" s="10"/>
    </row>
    <row r="12313" spans="1:3">
      <c r="A12313" s="19"/>
      <c r="B12313" s="19"/>
      <c r="C12313" s="10"/>
    </row>
    <row r="12314" spans="1:3">
      <c r="A12314" s="19"/>
      <c r="B12314" s="19"/>
      <c r="C12314" s="10"/>
    </row>
    <row r="12315" spans="1:3">
      <c r="A12315" s="19"/>
      <c r="B12315" s="19"/>
      <c r="C12315" s="10"/>
    </row>
    <row r="12316" spans="1:3">
      <c r="A12316" s="19"/>
      <c r="B12316" s="19"/>
      <c r="C12316" s="10"/>
    </row>
    <row r="12317" spans="1:3">
      <c r="A12317" s="19"/>
      <c r="B12317" s="19"/>
      <c r="C12317" s="10"/>
    </row>
    <row r="12318" spans="1:3">
      <c r="A12318" s="19"/>
      <c r="B12318" s="19"/>
      <c r="C12318" s="10"/>
    </row>
    <row r="12319" spans="1:3">
      <c r="A12319" s="19"/>
      <c r="B12319" s="19"/>
      <c r="C12319" s="10"/>
    </row>
    <row r="12320" spans="1:3">
      <c r="A12320" s="19"/>
      <c r="B12320" s="19"/>
      <c r="C12320" s="10"/>
    </row>
    <row r="12321" spans="1:3">
      <c r="A12321" s="19"/>
      <c r="B12321" s="19"/>
      <c r="C12321" s="10"/>
    </row>
    <row r="12322" spans="1:3">
      <c r="A12322" s="19"/>
      <c r="B12322" s="19"/>
      <c r="C12322" s="10"/>
    </row>
    <row r="12323" spans="1:3">
      <c r="A12323" s="19"/>
      <c r="B12323" s="19"/>
      <c r="C12323" s="10"/>
    </row>
    <row r="12324" spans="1:3">
      <c r="A12324" s="19"/>
      <c r="B12324" s="19"/>
      <c r="C12324" s="10"/>
    </row>
    <row r="12325" spans="1:3">
      <c r="A12325" s="19"/>
      <c r="B12325" s="19"/>
      <c r="C12325" s="10"/>
    </row>
    <row r="12326" spans="1:3">
      <c r="A12326" s="19"/>
      <c r="B12326" s="19"/>
      <c r="C12326" s="10"/>
    </row>
    <row r="12327" spans="1:3">
      <c r="A12327" s="19"/>
      <c r="B12327" s="19"/>
      <c r="C12327" s="10"/>
    </row>
    <row r="12328" spans="1:3">
      <c r="A12328" s="19"/>
      <c r="B12328" s="19"/>
      <c r="C12328" s="10"/>
    </row>
    <row r="12329" spans="1:3">
      <c r="A12329" s="19"/>
      <c r="B12329" s="19"/>
      <c r="C12329" s="10"/>
    </row>
    <row r="12330" spans="1:3">
      <c r="A12330" s="19"/>
      <c r="B12330" s="19"/>
      <c r="C12330" s="10"/>
    </row>
    <row r="12331" spans="1:3">
      <c r="A12331" s="19"/>
      <c r="B12331" s="19"/>
      <c r="C12331" s="10"/>
    </row>
    <row r="12332" spans="1:3">
      <c r="A12332" s="19"/>
      <c r="B12332" s="19"/>
      <c r="C12332" s="10"/>
    </row>
    <row r="12333" spans="1:3">
      <c r="A12333" s="19"/>
      <c r="B12333" s="19"/>
      <c r="C12333" s="10"/>
    </row>
    <row r="12334" spans="1:3">
      <c r="A12334" s="19"/>
      <c r="B12334" s="19"/>
      <c r="C12334" s="10"/>
    </row>
    <row r="12335" spans="1:3">
      <c r="A12335" s="19"/>
      <c r="B12335" s="19"/>
      <c r="C12335" s="10"/>
    </row>
    <row r="12336" spans="1:3">
      <c r="A12336" s="19"/>
      <c r="B12336" s="19"/>
      <c r="C12336" s="10"/>
    </row>
    <row r="12337" spans="1:3">
      <c r="A12337" s="19"/>
      <c r="B12337" s="19"/>
      <c r="C12337" s="10"/>
    </row>
    <row r="12338" spans="1:3">
      <c r="A12338" s="19"/>
      <c r="B12338" s="19"/>
      <c r="C12338" s="10"/>
    </row>
    <row r="12339" spans="1:3">
      <c r="A12339" s="19"/>
      <c r="B12339" s="19"/>
      <c r="C12339" s="10"/>
    </row>
    <row r="12340" spans="1:3">
      <c r="A12340" s="19"/>
      <c r="B12340" s="19"/>
      <c r="C12340" s="10"/>
    </row>
    <row r="12341" spans="1:3">
      <c r="A12341" s="19"/>
      <c r="B12341" s="19"/>
      <c r="C12341" s="10"/>
    </row>
    <row r="12342" spans="1:3">
      <c r="A12342" s="19"/>
      <c r="B12342" s="19"/>
      <c r="C12342" s="10"/>
    </row>
    <row r="12343" spans="1:3">
      <c r="A12343" s="19"/>
      <c r="B12343" s="19"/>
      <c r="C12343" s="10"/>
    </row>
    <row r="12344" spans="1:3">
      <c r="A12344" s="19"/>
      <c r="B12344" s="19"/>
      <c r="C12344" s="10"/>
    </row>
    <row r="12345" spans="1:3">
      <c r="A12345" s="19"/>
      <c r="B12345" s="19"/>
      <c r="C12345" s="10"/>
    </row>
    <row r="12346" spans="1:3">
      <c r="A12346" s="19"/>
      <c r="B12346" s="19"/>
      <c r="C12346" s="10"/>
    </row>
    <row r="12347" spans="1:3">
      <c r="A12347" s="19"/>
      <c r="B12347" s="19"/>
      <c r="C12347" s="10"/>
    </row>
    <row r="12348" spans="1:3">
      <c r="A12348" s="19"/>
      <c r="B12348" s="19"/>
      <c r="C12348" s="10"/>
    </row>
    <row r="12349" spans="1:3">
      <c r="A12349" s="19"/>
      <c r="B12349" s="19"/>
      <c r="C12349" s="10"/>
    </row>
    <row r="12350" spans="1:3">
      <c r="A12350" s="19"/>
      <c r="B12350" s="19"/>
      <c r="C12350" s="10"/>
    </row>
    <row r="12351" spans="1:3">
      <c r="A12351" s="19"/>
      <c r="B12351" s="19"/>
      <c r="C12351" s="10"/>
    </row>
    <row r="12352" spans="1:3">
      <c r="A12352" s="19"/>
      <c r="B12352" s="19"/>
      <c r="C12352" s="10"/>
    </row>
    <row r="12353" spans="1:3">
      <c r="A12353" s="19"/>
      <c r="B12353" s="19"/>
      <c r="C12353" s="10"/>
    </row>
    <row r="12354" spans="1:3">
      <c r="A12354" s="19"/>
      <c r="B12354" s="19"/>
      <c r="C12354" s="10"/>
    </row>
    <row r="12355" spans="1:3">
      <c r="A12355" s="19"/>
      <c r="B12355" s="19"/>
      <c r="C12355" s="10"/>
    </row>
    <row r="12356" spans="1:3">
      <c r="A12356" s="19"/>
      <c r="B12356" s="19"/>
      <c r="C12356" s="10"/>
    </row>
    <row r="12357" spans="1:3">
      <c r="A12357" s="19"/>
      <c r="B12357" s="19"/>
      <c r="C12357" s="10"/>
    </row>
    <row r="12358" spans="1:3">
      <c r="A12358" s="19"/>
      <c r="B12358" s="19"/>
      <c r="C12358" s="10"/>
    </row>
    <row r="12359" spans="1:3">
      <c r="A12359" s="19"/>
      <c r="B12359" s="19"/>
      <c r="C12359" s="10"/>
    </row>
    <row r="12360" spans="1:3">
      <c r="A12360" s="19"/>
      <c r="B12360" s="19"/>
      <c r="C12360" s="10"/>
    </row>
    <row r="12361" spans="1:3">
      <c r="A12361" s="19"/>
      <c r="B12361" s="19"/>
      <c r="C12361" s="10"/>
    </row>
    <row r="12362" spans="1:3">
      <c r="A12362" s="19"/>
      <c r="B12362" s="19"/>
      <c r="C12362" s="10"/>
    </row>
    <row r="12363" spans="1:3">
      <c r="A12363" s="19"/>
      <c r="B12363" s="19"/>
      <c r="C12363" s="10"/>
    </row>
    <row r="12364" spans="1:3">
      <c r="A12364" s="19"/>
      <c r="B12364" s="19"/>
      <c r="C12364" s="10"/>
    </row>
    <row r="12365" spans="1:3">
      <c r="A12365" s="19"/>
      <c r="B12365" s="19"/>
      <c r="C12365" s="10"/>
    </row>
    <row r="12366" spans="1:3">
      <c r="A12366" s="19"/>
      <c r="B12366" s="19"/>
      <c r="C12366" s="10"/>
    </row>
    <row r="12367" spans="1:3">
      <c r="A12367" s="19"/>
      <c r="B12367" s="19"/>
      <c r="C12367" s="10"/>
    </row>
    <row r="12368" spans="1:3">
      <c r="A12368" s="19"/>
      <c r="B12368" s="19"/>
      <c r="C12368" s="10"/>
    </row>
    <row r="12369" spans="1:3">
      <c r="A12369" s="19"/>
      <c r="B12369" s="19"/>
      <c r="C12369" s="10"/>
    </row>
    <row r="12370" spans="1:3">
      <c r="A12370" s="19"/>
      <c r="B12370" s="19"/>
      <c r="C12370" s="10"/>
    </row>
    <row r="12371" spans="1:3">
      <c r="A12371" s="19"/>
      <c r="B12371" s="19"/>
      <c r="C12371" s="10"/>
    </row>
    <row r="12372" spans="1:3">
      <c r="A12372" s="19"/>
      <c r="B12372" s="19"/>
      <c r="C12372" s="10"/>
    </row>
    <row r="12373" spans="1:3">
      <c r="A12373" s="19"/>
      <c r="B12373" s="19"/>
      <c r="C12373" s="10"/>
    </row>
    <row r="12374" spans="1:3">
      <c r="A12374" s="19"/>
      <c r="B12374" s="19"/>
      <c r="C12374" s="10"/>
    </row>
    <row r="12375" spans="1:3">
      <c r="A12375" s="19"/>
      <c r="B12375" s="19"/>
      <c r="C12375" s="10"/>
    </row>
    <row r="12376" spans="1:3">
      <c r="A12376" s="19"/>
      <c r="B12376" s="19"/>
      <c r="C12376" s="10"/>
    </row>
    <row r="12377" spans="1:3">
      <c r="A12377" s="19"/>
      <c r="B12377" s="19"/>
      <c r="C12377" s="10"/>
    </row>
    <row r="12378" spans="1:3">
      <c r="A12378" s="19"/>
      <c r="B12378" s="19"/>
      <c r="C12378" s="10"/>
    </row>
    <row r="12379" spans="1:3">
      <c r="A12379" s="19"/>
      <c r="B12379" s="19"/>
      <c r="C12379" s="10"/>
    </row>
    <row r="12380" spans="1:3">
      <c r="A12380" s="19"/>
      <c r="B12380" s="19"/>
      <c r="C12380" s="10"/>
    </row>
    <row r="12381" spans="1:3">
      <c r="A12381" s="19"/>
      <c r="B12381" s="19"/>
      <c r="C12381" s="10"/>
    </row>
    <row r="12382" spans="1:3">
      <c r="A12382" s="19"/>
      <c r="B12382" s="19"/>
      <c r="C12382" s="10"/>
    </row>
    <row r="12383" spans="1:3">
      <c r="A12383" s="19"/>
      <c r="B12383" s="19"/>
      <c r="C12383" s="10"/>
    </row>
    <row r="12384" spans="1:3">
      <c r="A12384" s="19"/>
      <c r="B12384" s="19"/>
      <c r="C12384" s="10"/>
    </row>
    <row r="12385" spans="1:3">
      <c r="A12385" s="19"/>
      <c r="B12385" s="19"/>
      <c r="C12385" s="10"/>
    </row>
    <row r="12386" spans="1:3">
      <c r="A12386" s="19"/>
      <c r="B12386" s="19"/>
      <c r="C12386" s="10"/>
    </row>
    <row r="12387" spans="1:3">
      <c r="A12387" s="19"/>
      <c r="B12387" s="19"/>
      <c r="C12387" s="10"/>
    </row>
    <row r="12388" spans="1:3">
      <c r="A12388" s="19"/>
      <c r="B12388" s="19"/>
      <c r="C12388" s="10"/>
    </row>
    <row r="12389" spans="1:3">
      <c r="A12389" s="19"/>
      <c r="B12389" s="19"/>
      <c r="C12389" s="10"/>
    </row>
    <row r="12390" spans="1:3">
      <c r="A12390" s="19"/>
      <c r="B12390" s="19"/>
      <c r="C12390" s="10"/>
    </row>
    <row r="12391" spans="1:3">
      <c r="A12391" s="19"/>
      <c r="B12391" s="19"/>
      <c r="C12391" s="10"/>
    </row>
    <row r="12392" spans="1:3">
      <c r="A12392" s="19"/>
      <c r="B12392" s="19"/>
      <c r="C12392" s="10"/>
    </row>
    <row r="12393" spans="1:3">
      <c r="A12393" s="19"/>
      <c r="B12393" s="19"/>
      <c r="C12393" s="10"/>
    </row>
    <row r="12394" spans="1:3">
      <c r="A12394" s="19"/>
      <c r="B12394" s="19"/>
      <c r="C12394" s="10"/>
    </row>
    <row r="12395" spans="1:3">
      <c r="A12395" s="19"/>
      <c r="B12395" s="19"/>
      <c r="C12395" s="10"/>
    </row>
    <row r="12396" spans="1:3">
      <c r="A12396" s="19"/>
      <c r="B12396" s="19"/>
      <c r="C12396" s="10"/>
    </row>
    <row r="12397" spans="1:3">
      <c r="A12397" s="19"/>
      <c r="B12397" s="19"/>
      <c r="C12397" s="10"/>
    </row>
    <row r="12398" spans="1:3">
      <c r="A12398" s="19"/>
      <c r="B12398" s="19"/>
      <c r="C12398" s="10"/>
    </row>
    <row r="12399" spans="1:3">
      <c r="A12399" s="19"/>
      <c r="B12399" s="19"/>
      <c r="C12399" s="10"/>
    </row>
    <row r="12400" spans="1:3">
      <c r="A12400" s="19"/>
      <c r="B12400" s="19"/>
      <c r="C12400" s="10"/>
    </row>
    <row r="12401" spans="1:3">
      <c r="A12401" s="19"/>
      <c r="B12401" s="19"/>
      <c r="C12401" s="10"/>
    </row>
    <row r="12402" spans="1:3">
      <c r="A12402" s="19"/>
      <c r="B12402" s="19"/>
      <c r="C12402" s="10"/>
    </row>
    <row r="12403" spans="1:3">
      <c r="A12403" s="19"/>
      <c r="B12403" s="19"/>
      <c r="C12403" s="10"/>
    </row>
    <row r="12404" spans="1:3">
      <c r="A12404" s="19"/>
      <c r="B12404" s="19"/>
      <c r="C12404" s="10"/>
    </row>
    <row r="12405" spans="1:3">
      <c r="A12405" s="19"/>
      <c r="B12405" s="19"/>
      <c r="C12405" s="10"/>
    </row>
    <row r="12406" spans="1:3">
      <c r="A12406" s="19"/>
      <c r="B12406" s="19"/>
      <c r="C12406" s="10"/>
    </row>
    <row r="12407" spans="1:3">
      <c r="A12407" s="19"/>
      <c r="B12407" s="19"/>
      <c r="C12407" s="10"/>
    </row>
    <row r="12408" spans="1:3">
      <c r="A12408" s="19"/>
      <c r="B12408" s="19"/>
      <c r="C12408" s="10"/>
    </row>
    <row r="12409" spans="1:3">
      <c r="A12409" s="19"/>
      <c r="B12409" s="19"/>
      <c r="C12409" s="10"/>
    </row>
    <row r="12410" spans="1:3">
      <c r="A12410" s="19"/>
      <c r="B12410" s="19"/>
      <c r="C12410" s="10"/>
    </row>
    <row r="12411" spans="1:3">
      <c r="A12411" s="19"/>
      <c r="B12411" s="19"/>
      <c r="C12411" s="10"/>
    </row>
    <row r="12412" spans="1:3">
      <c r="A12412" s="19"/>
      <c r="B12412" s="19"/>
      <c r="C12412" s="10"/>
    </row>
    <row r="12413" spans="1:3">
      <c r="A12413" s="19"/>
      <c r="B12413" s="19"/>
      <c r="C12413" s="10"/>
    </row>
    <row r="12414" spans="1:3">
      <c r="A12414" s="19"/>
      <c r="B12414" s="19"/>
      <c r="C12414" s="10"/>
    </row>
    <row r="12415" spans="1:3">
      <c r="A12415" s="19"/>
      <c r="B12415" s="19"/>
      <c r="C12415" s="10"/>
    </row>
    <row r="12416" spans="1:3">
      <c r="A12416" s="19"/>
      <c r="B12416" s="19"/>
      <c r="C12416" s="10"/>
    </row>
    <row r="12417" spans="1:3">
      <c r="A12417" s="19"/>
      <c r="B12417" s="19"/>
      <c r="C12417" s="10"/>
    </row>
    <row r="12418" spans="1:3">
      <c r="A12418" s="19"/>
      <c r="B12418" s="19"/>
      <c r="C12418" s="10"/>
    </row>
    <row r="12419" spans="1:3">
      <c r="A12419" s="19"/>
      <c r="B12419" s="19"/>
      <c r="C12419" s="10"/>
    </row>
    <row r="12420" spans="1:3">
      <c r="A12420" s="19"/>
      <c r="B12420" s="19"/>
      <c r="C12420" s="10"/>
    </row>
    <row r="12421" spans="1:3">
      <c r="A12421" s="19"/>
      <c r="B12421" s="19"/>
      <c r="C12421" s="10"/>
    </row>
    <row r="12422" spans="1:3">
      <c r="A12422" s="19"/>
      <c r="B12422" s="19"/>
      <c r="C12422" s="10"/>
    </row>
    <row r="12423" spans="1:3">
      <c r="A12423" s="19"/>
      <c r="B12423" s="19"/>
      <c r="C12423" s="10"/>
    </row>
    <row r="12424" spans="1:3">
      <c r="A12424" s="19"/>
      <c r="B12424" s="19"/>
      <c r="C12424" s="10"/>
    </row>
    <row r="12425" spans="1:3">
      <c r="A12425" s="19"/>
      <c r="B12425" s="19"/>
      <c r="C12425" s="10"/>
    </row>
    <row r="12426" spans="1:3">
      <c r="A12426" s="19"/>
      <c r="B12426" s="19"/>
      <c r="C12426" s="10"/>
    </row>
    <row r="12427" spans="1:3">
      <c r="A12427" s="19"/>
      <c r="B12427" s="19"/>
      <c r="C12427" s="10"/>
    </row>
    <row r="12428" spans="1:3">
      <c r="A12428" s="19"/>
      <c r="B12428" s="19"/>
      <c r="C12428" s="10"/>
    </row>
    <row r="12429" spans="1:3">
      <c r="A12429" s="19"/>
      <c r="B12429" s="19"/>
      <c r="C12429" s="10"/>
    </row>
    <row r="12430" spans="1:3">
      <c r="A12430" s="19"/>
      <c r="B12430" s="19"/>
      <c r="C12430" s="10"/>
    </row>
    <row r="12431" spans="1:3">
      <c r="A12431" s="19"/>
      <c r="B12431" s="19"/>
      <c r="C12431" s="10"/>
    </row>
    <row r="12432" spans="1:3">
      <c r="A12432" s="19"/>
      <c r="B12432" s="19"/>
      <c r="C12432" s="10"/>
    </row>
    <row r="12433" spans="1:3">
      <c r="A12433" s="19"/>
      <c r="B12433" s="19"/>
      <c r="C12433" s="10"/>
    </row>
    <row r="12434" spans="1:3">
      <c r="A12434" s="19"/>
      <c r="B12434" s="19"/>
      <c r="C12434" s="10"/>
    </row>
    <row r="12435" spans="1:3">
      <c r="A12435" s="19"/>
      <c r="B12435" s="19"/>
      <c r="C12435" s="10"/>
    </row>
    <row r="12436" spans="1:3">
      <c r="A12436" s="19"/>
      <c r="B12436" s="19"/>
      <c r="C12436" s="10"/>
    </row>
    <row r="12437" spans="1:3">
      <c r="A12437" s="19"/>
      <c r="B12437" s="19"/>
      <c r="C12437" s="10"/>
    </row>
    <row r="12438" spans="1:3">
      <c r="A12438" s="19"/>
      <c r="B12438" s="19"/>
      <c r="C12438" s="10"/>
    </row>
    <row r="12439" spans="1:3">
      <c r="A12439" s="19"/>
      <c r="B12439" s="19"/>
      <c r="C12439" s="10"/>
    </row>
    <row r="12440" spans="1:3">
      <c r="A12440" s="19"/>
      <c r="B12440" s="19"/>
      <c r="C12440" s="10"/>
    </row>
    <row r="12441" spans="1:3">
      <c r="A12441" s="19"/>
      <c r="B12441" s="19"/>
      <c r="C12441" s="10"/>
    </row>
    <row r="12442" spans="1:3">
      <c r="A12442" s="19"/>
      <c r="B12442" s="19"/>
      <c r="C12442" s="10"/>
    </row>
    <row r="12443" spans="1:3">
      <c r="A12443" s="19"/>
      <c r="B12443" s="19"/>
      <c r="C12443" s="10"/>
    </row>
    <row r="12444" spans="1:3">
      <c r="A12444" s="19"/>
      <c r="B12444" s="19"/>
      <c r="C12444" s="10"/>
    </row>
    <row r="12445" spans="1:3">
      <c r="A12445" s="19"/>
      <c r="B12445" s="19"/>
      <c r="C12445" s="10"/>
    </row>
    <row r="12446" spans="1:3">
      <c r="A12446" s="19"/>
      <c r="B12446" s="19"/>
      <c r="C12446" s="10"/>
    </row>
    <row r="12447" spans="1:3">
      <c r="A12447" s="19"/>
      <c r="B12447" s="19"/>
      <c r="C12447" s="10"/>
    </row>
    <row r="12448" spans="1:3">
      <c r="A12448" s="19"/>
      <c r="B12448" s="19"/>
      <c r="C12448" s="10"/>
    </row>
    <row r="12449" spans="1:3">
      <c r="A12449" s="19"/>
      <c r="B12449" s="19"/>
      <c r="C12449" s="10"/>
    </row>
    <row r="12450" spans="1:3">
      <c r="A12450" s="19"/>
      <c r="B12450" s="19"/>
      <c r="C12450" s="10"/>
    </row>
    <row r="12451" spans="1:3">
      <c r="A12451" s="19"/>
      <c r="B12451" s="19"/>
      <c r="C12451" s="10"/>
    </row>
    <row r="12452" spans="1:3">
      <c r="A12452" s="19"/>
      <c r="B12452" s="19"/>
      <c r="C12452" s="10"/>
    </row>
    <row r="12453" spans="1:3">
      <c r="A12453" s="19"/>
      <c r="B12453" s="19"/>
      <c r="C12453" s="10"/>
    </row>
    <row r="12454" spans="1:3">
      <c r="A12454" s="19"/>
      <c r="B12454" s="19"/>
      <c r="C12454" s="10"/>
    </row>
    <row r="12455" spans="1:3">
      <c r="A12455" s="19"/>
      <c r="B12455" s="19"/>
      <c r="C12455" s="10"/>
    </row>
    <row r="12456" spans="1:3">
      <c r="A12456" s="19"/>
      <c r="B12456" s="19"/>
      <c r="C12456" s="10"/>
    </row>
    <row r="12457" spans="1:3">
      <c r="A12457" s="19"/>
      <c r="B12457" s="19"/>
      <c r="C12457" s="10"/>
    </row>
    <row r="12458" spans="1:3">
      <c r="A12458" s="19"/>
      <c r="B12458" s="19"/>
      <c r="C12458" s="10"/>
    </row>
    <row r="12459" spans="1:3">
      <c r="A12459" s="19"/>
      <c r="B12459" s="19"/>
      <c r="C12459" s="10"/>
    </row>
    <row r="12460" spans="1:3">
      <c r="A12460" s="19"/>
      <c r="B12460" s="19"/>
      <c r="C12460" s="10"/>
    </row>
    <row r="12461" spans="1:3">
      <c r="A12461" s="19"/>
      <c r="B12461" s="19"/>
      <c r="C12461" s="10"/>
    </row>
    <row r="12462" spans="1:3">
      <c r="A12462" s="19"/>
      <c r="B12462" s="19"/>
      <c r="C12462" s="10"/>
    </row>
    <row r="12463" spans="1:3">
      <c r="A12463" s="19"/>
      <c r="B12463" s="19"/>
      <c r="C12463" s="10"/>
    </row>
    <row r="12464" spans="1:3">
      <c r="A12464" s="19"/>
      <c r="B12464" s="19"/>
      <c r="C12464" s="10"/>
    </row>
    <row r="12465" spans="1:3">
      <c r="A12465" s="19"/>
      <c r="B12465" s="19"/>
      <c r="C12465" s="10"/>
    </row>
    <row r="12466" spans="1:3">
      <c r="A12466" s="19"/>
      <c r="B12466" s="19"/>
      <c r="C12466" s="10"/>
    </row>
    <row r="12467" spans="1:3">
      <c r="A12467" s="19"/>
      <c r="B12467" s="19"/>
      <c r="C12467" s="10"/>
    </row>
    <row r="12468" spans="1:3">
      <c r="A12468" s="19"/>
      <c r="B12468" s="19"/>
      <c r="C12468" s="10"/>
    </row>
    <row r="12469" spans="1:3">
      <c r="A12469" s="19"/>
      <c r="B12469" s="19"/>
      <c r="C12469" s="10"/>
    </row>
    <row r="12470" spans="1:3">
      <c r="A12470" s="19"/>
      <c r="B12470" s="19"/>
      <c r="C12470" s="10"/>
    </row>
    <row r="12471" spans="1:3">
      <c r="A12471" s="19"/>
      <c r="B12471" s="19"/>
      <c r="C12471" s="10"/>
    </row>
    <row r="12472" spans="1:3">
      <c r="A12472" s="19"/>
      <c r="B12472" s="19"/>
      <c r="C12472" s="10"/>
    </row>
    <row r="12473" spans="1:3">
      <c r="A12473" s="19"/>
      <c r="B12473" s="19"/>
      <c r="C12473" s="10"/>
    </row>
    <row r="12474" spans="1:3">
      <c r="A12474" s="19"/>
      <c r="B12474" s="19"/>
      <c r="C12474" s="10"/>
    </row>
    <row r="12475" spans="1:3">
      <c r="A12475" s="19"/>
      <c r="B12475" s="19"/>
      <c r="C12475" s="10"/>
    </row>
    <row r="12476" spans="1:3">
      <c r="A12476" s="19"/>
      <c r="B12476" s="19"/>
      <c r="C12476" s="10"/>
    </row>
    <row r="12477" spans="1:3">
      <c r="A12477" s="19"/>
      <c r="B12477" s="19"/>
      <c r="C12477" s="10"/>
    </row>
    <row r="12478" spans="1:3">
      <c r="A12478" s="19"/>
      <c r="B12478" s="19"/>
      <c r="C12478" s="10"/>
    </row>
    <row r="12479" spans="1:3">
      <c r="A12479" s="19"/>
      <c r="B12479" s="19"/>
      <c r="C12479" s="10"/>
    </row>
    <row r="12480" spans="1:3">
      <c r="A12480" s="19"/>
      <c r="B12480" s="19"/>
      <c r="C12480" s="10"/>
    </row>
    <row r="12481" spans="1:3">
      <c r="A12481" s="19"/>
      <c r="B12481" s="19"/>
      <c r="C12481" s="10"/>
    </row>
    <row r="12482" spans="1:3">
      <c r="A12482" s="19"/>
      <c r="B12482" s="19"/>
      <c r="C12482" s="10"/>
    </row>
    <row r="12483" spans="1:3">
      <c r="A12483" s="19"/>
      <c r="B12483" s="19"/>
      <c r="C12483" s="10"/>
    </row>
    <row r="12484" spans="1:3">
      <c r="A12484" s="19"/>
      <c r="B12484" s="19"/>
      <c r="C12484" s="10"/>
    </row>
    <row r="12485" spans="1:3">
      <c r="A12485" s="19"/>
      <c r="B12485" s="19"/>
      <c r="C12485" s="10"/>
    </row>
    <row r="12486" spans="1:3">
      <c r="A12486" s="19"/>
      <c r="B12486" s="19"/>
      <c r="C12486" s="10"/>
    </row>
    <row r="12487" spans="1:3">
      <c r="A12487" s="19"/>
      <c r="B12487" s="19"/>
      <c r="C12487" s="10"/>
    </row>
    <row r="12488" spans="1:3">
      <c r="A12488" s="19"/>
      <c r="B12488" s="19"/>
      <c r="C12488" s="10"/>
    </row>
    <row r="12489" spans="1:3">
      <c r="A12489" s="19"/>
      <c r="B12489" s="19"/>
      <c r="C12489" s="10"/>
    </row>
    <row r="12490" spans="1:3">
      <c r="A12490" s="19"/>
      <c r="B12490" s="19"/>
      <c r="C12490" s="10"/>
    </row>
    <row r="12491" spans="1:3">
      <c r="A12491" s="19"/>
      <c r="B12491" s="19"/>
      <c r="C12491" s="10"/>
    </row>
    <row r="12492" spans="1:3">
      <c r="A12492" s="19"/>
      <c r="B12492" s="19"/>
      <c r="C12492" s="10"/>
    </row>
    <row r="12493" spans="1:3">
      <c r="A12493" s="19"/>
      <c r="B12493" s="19"/>
      <c r="C12493" s="10"/>
    </row>
    <row r="12494" spans="1:3">
      <c r="A12494" s="19"/>
      <c r="B12494" s="19"/>
      <c r="C12494" s="10"/>
    </row>
    <row r="12495" spans="1:3">
      <c r="A12495" s="19"/>
      <c r="B12495" s="19"/>
      <c r="C12495" s="10"/>
    </row>
    <row r="12496" spans="1:3">
      <c r="A12496" s="19"/>
      <c r="B12496" s="19"/>
      <c r="C12496" s="10"/>
    </row>
    <row r="12497" spans="1:3">
      <c r="A12497" s="19"/>
      <c r="B12497" s="19"/>
      <c r="C12497" s="10"/>
    </row>
    <row r="12498" spans="1:3">
      <c r="A12498" s="19"/>
      <c r="B12498" s="19"/>
      <c r="C12498" s="10"/>
    </row>
    <row r="12499" spans="1:3">
      <c r="A12499" s="19"/>
      <c r="B12499" s="19"/>
      <c r="C12499" s="10"/>
    </row>
    <row r="12500" spans="1:3">
      <c r="A12500" s="19"/>
      <c r="B12500" s="19"/>
      <c r="C12500" s="10"/>
    </row>
    <row r="12501" spans="1:3">
      <c r="A12501" s="19"/>
      <c r="B12501" s="19"/>
      <c r="C12501" s="10"/>
    </row>
    <row r="12502" spans="1:3">
      <c r="A12502" s="19"/>
      <c r="B12502" s="19"/>
      <c r="C12502" s="10"/>
    </row>
    <row r="12503" spans="1:3">
      <c r="A12503" s="19"/>
      <c r="B12503" s="19"/>
      <c r="C12503" s="10"/>
    </row>
    <row r="12504" spans="1:3">
      <c r="A12504" s="19"/>
      <c r="B12504" s="19"/>
      <c r="C12504" s="10"/>
    </row>
    <row r="12505" spans="1:3">
      <c r="A12505" s="19"/>
      <c r="B12505" s="19"/>
      <c r="C12505" s="10"/>
    </row>
    <row r="12506" spans="1:3">
      <c r="A12506" s="19"/>
      <c r="B12506" s="19"/>
      <c r="C12506" s="10"/>
    </row>
    <row r="12507" spans="1:3">
      <c r="A12507" s="19"/>
      <c r="B12507" s="19"/>
      <c r="C12507" s="10"/>
    </row>
    <row r="12508" spans="1:3">
      <c r="A12508" s="19"/>
      <c r="B12508" s="19"/>
      <c r="C12508" s="10"/>
    </row>
    <row r="12509" spans="1:3">
      <c r="A12509" s="19"/>
      <c r="B12509" s="19"/>
      <c r="C12509" s="10"/>
    </row>
    <row r="12510" spans="1:3">
      <c r="A12510" s="19"/>
      <c r="B12510" s="19"/>
      <c r="C12510" s="10"/>
    </row>
    <row r="12511" spans="1:3">
      <c r="A12511" s="19"/>
      <c r="B12511" s="19"/>
      <c r="C12511" s="10"/>
    </row>
    <row r="12512" spans="1:3">
      <c r="A12512" s="19"/>
      <c r="B12512" s="19"/>
      <c r="C12512" s="10"/>
    </row>
    <row r="12513" spans="1:3">
      <c r="A12513" s="19"/>
      <c r="B12513" s="19"/>
      <c r="C12513" s="10"/>
    </row>
    <row r="12514" spans="1:3">
      <c r="A12514" s="19"/>
      <c r="B12514" s="19"/>
      <c r="C12514" s="10"/>
    </row>
    <row r="12515" spans="1:3">
      <c r="A12515" s="19"/>
      <c r="B12515" s="19"/>
      <c r="C12515" s="10"/>
    </row>
    <row r="12516" spans="1:3">
      <c r="A12516" s="19"/>
      <c r="B12516" s="19"/>
      <c r="C12516" s="10"/>
    </row>
    <row r="12517" spans="1:3">
      <c r="A12517" s="19"/>
      <c r="B12517" s="19"/>
      <c r="C12517" s="10"/>
    </row>
    <row r="12518" spans="1:3">
      <c r="A12518" s="19"/>
      <c r="B12518" s="19"/>
      <c r="C12518" s="10"/>
    </row>
    <row r="12519" spans="1:3">
      <c r="A12519" s="19"/>
      <c r="B12519" s="19"/>
      <c r="C12519" s="10"/>
    </row>
    <row r="12520" spans="1:3">
      <c r="A12520" s="19"/>
      <c r="B12520" s="19"/>
      <c r="C12520" s="10"/>
    </row>
    <row r="12521" spans="1:3">
      <c r="A12521" s="19"/>
      <c r="B12521" s="19"/>
      <c r="C12521" s="10"/>
    </row>
    <row r="12522" spans="1:3">
      <c r="A12522" s="19"/>
      <c r="B12522" s="19"/>
      <c r="C12522" s="10"/>
    </row>
    <row r="12523" spans="1:3">
      <c r="A12523" s="19"/>
      <c r="B12523" s="19"/>
      <c r="C12523" s="10"/>
    </row>
    <row r="12524" spans="1:3">
      <c r="A12524" s="19"/>
      <c r="B12524" s="19"/>
      <c r="C12524" s="10"/>
    </row>
    <row r="12525" spans="1:3">
      <c r="A12525" s="19"/>
      <c r="B12525" s="19"/>
      <c r="C12525" s="10"/>
    </row>
    <row r="12526" spans="1:3">
      <c r="A12526" s="19"/>
      <c r="B12526" s="19"/>
      <c r="C12526" s="10"/>
    </row>
    <row r="12527" spans="1:3">
      <c r="A12527" s="19"/>
      <c r="B12527" s="19"/>
      <c r="C12527" s="10"/>
    </row>
    <row r="12528" spans="1:3">
      <c r="A12528" s="19"/>
      <c r="B12528" s="19"/>
      <c r="C12528" s="10"/>
    </row>
    <row r="12529" spans="1:3">
      <c r="A12529" s="19"/>
      <c r="B12529" s="19"/>
      <c r="C12529" s="10"/>
    </row>
    <row r="12530" spans="1:3">
      <c r="A12530" s="19"/>
      <c r="B12530" s="19"/>
      <c r="C12530" s="10"/>
    </row>
    <row r="12531" spans="1:3">
      <c r="A12531" s="19"/>
      <c r="B12531" s="19"/>
      <c r="C12531" s="10"/>
    </row>
    <row r="12532" spans="1:3">
      <c r="A12532" s="19"/>
      <c r="B12532" s="19"/>
      <c r="C12532" s="10"/>
    </row>
    <row r="12533" spans="1:3">
      <c r="A12533" s="19"/>
      <c r="B12533" s="19"/>
      <c r="C12533" s="10"/>
    </row>
    <row r="12534" spans="1:3">
      <c r="A12534" s="19"/>
      <c r="B12534" s="19"/>
      <c r="C12534" s="10"/>
    </row>
    <row r="12535" spans="1:3">
      <c r="A12535" s="19"/>
      <c r="B12535" s="19"/>
      <c r="C12535" s="10"/>
    </row>
    <row r="12536" spans="1:3">
      <c r="A12536" s="19"/>
      <c r="B12536" s="19"/>
      <c r="C12536" s="10"/>
    </row>
    <row r="12537" spans="1:3">
      <c r="A12537" s="19"/>
      <c r="B12537" s="19"/>
      <c r="C12537" s="10"/>
    </row>
    <row r="12538" spans="1:3">
      <c r="A12538" s="19"/>
      <c r="B12538" s="19"/>
      <c r="C12538" s="10"/>
    </row>
    <row r="12539" spans="1:3">
      <c r="A12539" s="19"/>
      <c r="B12539" s="19"/>
      <c r="C12539" s="10"/>
    </row>
    <row r="12540" spans="1:3">
      <c r="A12540" s="19"/>
      <c r="B12540" s="19"/>
      <c r="C12540" s="10"/>
    </row>
    <row r="12541" spans="1:3">
      <c r="A12541" s="19"/>
      <c r="B12541" s="19"/>
      <c r="C12541" s="10"/>
    </row>
    <row r="12542" spans="1:3">
      <c r="A12542" s="19"/>
      <c r="B12542" s="19"/>
      <c r="C12542" s="10"/>
    </row>
    <row r="12543" spans="1:3">
      <c r="A12543" s="19"/>
      <c r="B12543" s="19"/>
      <c r="C12543" s="10"/>
    </row>
    <row r="12544" spans="1:3">
      <c r="A12544" s="19"/>
      <c r="B12544" s="19"/>
      <c r="C12544" s="10"/>
    </row>
    <row r="12545" spans="1:3">
      <c r="A12545" s="19"/>
      <c r="B12545" s="19"/>
      <c r="C12545" s="10"/>
    </row>
    <row r="12546" spans="1:3">
      <c r="A12546" s="19"/>
      <c r="B12546" s="19"/>
      <c r="C12546" s="10"/>
    </row>
    <row r="12547" spans="1:3">
      <c r="A12547" s="19"/>
      <c r="B12547" s="19"/>
      <c r="C12547" s="10"/>
    </row>
    <row r="12548" spans="1:3">
      <c r="A12548" s="19"/>
      <c r="B12548" s="19"/>
      <c r="C12548" s="10"/>
    </row>
    <row r="12549" spans="1:3">
      <c r="A12549" s="19"/>
      <c r="B12549" s="19"/>
      <c r="C12549" s="10"/>
    </row>
    <row r="12550" spans="1:3">
      <c r="A12550" s="19"/>
      <c r="B12550" s="19"/>
      <c r="C12550" s="10"/>
    </row>
    <row r="12551" spans="1:3">
      <c r="A12551" s="19"/>
      <c r="B12551" s="19"/>
      <c r="C12551" s="10"/>
    </row>
    <row r="12552" spans="1:3">
      <c r="A12552" s="19"/>
      <c r="B12552" s="19"/>
      <c r="C12552" s="10"/>
    </row>
    <row r="12553" spans="1:3">
      <c r="A12553" s="19"/>
      <c r="B12553" s="19"/>
      <c r="C12553" s="10"/>
    </row>
    <row r="12554" spans="1:3">
      <c r="A12554" s="19"/>
      <c r="B12554" s="19"/>
      <c r="C12554" s="10"/>
    </row>
    <row r="12555" spans="1:3">
      <c r="A12555" s="19"/>
      <c r="B12555" s="19"/>
      <c r="C12555" s="10"/>
    </row>
    <row r="12556" spans="1:3">
      <c r="A12556" s="19"/>
      <c r="B12556" s="19"/>
      <c r="C12556" s="10"/>
    </row>
    <row r="12557" spans="1:3">
      <c r="A12557" s="19"/>
      <c r="B12557" s="19"/>
      <c r="C12557" s="10"/>
    </row>
    <row r="12558" spans="1:3">
      <c r="A12558" s="19"/>
      <c r="B12558" s="19"/>
      <c r="C12558" s="10"/>
    </row>
    <row r="12559" spans="1:3">
      <c r="A12559" s="19"/>
      <c r="B12559" s="19"/>
      <c r="C12559" s="10"/>
    </row>
    <row r="12560" spans="1:3">
      <c r="A12560" s="19"/>
      <c r="B12560" s="19"/>
      <c r="C12560" s="10"/>
    </row>
    <row r="12561" spans="1:3">
      <c r="A12561" s="19"/>
      <c r="B12561" s="19"/>
      <c r="C12561" s="10"/>
    </row>
    <row r="12562" spans="1:3">
      <c r="A12562" s="19"/>
      <c r="B12562" s="19"/>
      <c r="C12562" s="10"/>
    </row>
    <row r="12563" spans="1:3">
      <c r="A12563" s="19"/>
      <c r="B12563" s="19"/>
      <c r="C12563" s="10"/>
    </row>
    <row r="12564" spans="1:3">
      <c r="A12564" s="19"/>
      <c r="B12564" s="19"/>
      <c r="C12564" s="10"/>
    </row>
    <row r="12565" spans="1:3">
      <c r="A12565" s="19"/>
      <c r="B12565" s="19"/>
      <c r="C12565" s="10"/>
    </row>
    <row r="12566" spans="1:3">
      <c r="A12566" s="19"/>
      <c r="B12566" s="19"/>
      <c r="C12566" s="10"/>
    </row>
    <row r="12567" spans="1:3">
      <c r="A12567" s="19"/>
      <c r="B12567" s="19"/>
      <c r="C12567" s="10"/>
    </row>
    <row r="12568" spans="1:3">
      <c r="A12568" s="19"/>
      <c r="B12568" s="19"/>
      <c r="C12568" s="10"/>
    </row>
    <row r="12569" spans="1:3">
      <c r="A12569" s="19"/>
      <c r="B12569" s="19"/>
      <c r="C12569" s="10"/>
    </row>
    <row r="12570" spans="1:3">
      <c r="A12570" s="19"/>
      <c r="B12570" s="19"/>
      <c r="C12570" s="10"/>
    </row>
    <row r="12571" spans="1:3">
      <c r="A12571" s="19"/>
      <c r="B12571" s="19"/>
      <c r="C12571" s="10"/>
    </row>
    <row r="12572" spans="1:3">
      <c r="A12572" s="19"/>
      <c r="B12572" s="19"/>
      <c r="C12572" s="10"/>
    </row>
    <row r="12573" spans="1:3">
      <c r="A12573" s="19"/>
      <c r="B12573" s="19"/>
      <c r="C12573" s="10"/>
    </row>
    <row r="12574" spans="1:3">
      <c r="A12574" s="19"/>
      <c r="B12574" s="19"/>
      <c r="C12574" s="10"/>
    </row>
    <row r="12575" spans="1:3">
      <c r="A12575" s="19"/>
      <c r="B12575" s="19"/>
      <c r="C12575" s="10"/>
    </row>
    <row r="12576" spans="1:3">
      <c r="A12576" s="19"/>
      <c r="B12576" s="19"/>
      <c r="C12576" s="10"/>
    </row>
    <row r="12577" spans="1:3">
      <c r="A12577" s="19"/>
      <c r="B12577" s="19"/>
      <c r="C12577" s="10"/>
    </row>
    <row r="12578" spans="1:3">
      <c r="A12578" s="19"/>
      <c r="B12578" s="19"/>
      <c r="C12578" s="10"/>
    </row>
    <row r="12579" spans="1:3">
      <c r="A12579" s="19"/>
      <c r="B12579" s="19"/>
      <c r="C12579" s="10"/>
    </row>
    <row r="12580" spans="1:3">
      <c r="A12580" s="19"/>
      <c r="B12580" s="19"/>
      <c r="C12580" s="10"/>
    </row>
    <row r="12581" spans="1:3">
      <c r="A12581" s="19"/>
      <c r="B12581" s="19"/>
      <c r="C12581" s="10"/>
    </row>
    <row r="12582" spans="1:3">
      <c r="A12582" s="19"/>
      <c r="B12582" s="19"/>
      <c r="C12582" s="10"/>
    </row>
    <row r="12583" spans="1:3">
      <c r="A12583" s="19"/>
      <c r="B12583" s="19"/>
      <c r="C12583" s="10"/>
    </row>
    <row r="12584" spans="1:3">
      <c r="A12584" s="19"/>
      <c r="B12584" s="19"/>
      <c r="C12584" s="10"/>
    </row>
    <row r="12585" spans="1:3">
      <c r="A12585" s="19"/>
      <c r="B12585" s="19"/>
      <c r="C12585" s="10"/>
    </row>
    <row r="12586" spans="1:3">
      <c r="A12586" s="19"/>
      <c r="B12586" s="19"/>
      <c r="C12586" s="10"/>
    </row>
    <row r="12587" spans="1:3">
      <c r="A12587" s="19"/>
      <c r="B12587" s="19"/>
      <c r="C12587" s="10"/>
    </row>
    <row r="12588" spans="1:3">
      <c r="A12588" s="19"/>
      <c r="B12588" s="19"/>
      <c r="C12588" s="10"/>
    </row>
    <row r="12589" spans="1:3">
      <c r="A12589" s="19"/>
      <c r="B12589" s="19"/>
      <c r="C12589" s="10"/>
    </row>
    <row r="12590" spans="1:3">
      <c r="A12590" s="19"/>
      <c r="B12590" s="19"/>
      <c r="C12590" s="10"/>
    </row>
    <row r="12591" spans="1:3">
      <c r="A12591" s="19"/>
      <c r="B12591" s="19"/>
      <c r="C12591" s="10"/>
    </row>
    <row r="12592" spans="1:3">
      <c r="A12592" s="19"/>
      <c r="B12592" s="19"/>
      <c r="C12592" s="10"/>
    </row>
    <row r="12593" spans="1:3">
      <c r="A12593" s="19"/>
      <c r="B12593" s="19"/>
      <c r="C12593" s="10"/>
    </row>
    <row r="12594" spans="1:3">
      <c r="A12594" s="19"/>
      <c r="B12594" s="19"/>
      <c r="C12594" s="10"/>
    </row>
    <row r="12595" spans="1:3">
      <c r="A12595" s="19"/>
      <c r="B12595" s="19"/>
      <c r="C12595" s="10"/>
    </row>
    <row r="12596" spans="1:3">
      <c r="A12596" s="19"/>
      <c r="B12596" s="19"/>
      <c r="C12596" s="10"/>
    </row>
    <row r="12597" spans="1:3">
      <c r="A12597" s="19"/>
      <c r="B12597" s="19"/>
      <c r="C12597" s="10"/>
    </row>
    <row r="12598" spans="1:3">
      <c r="A12598" s="19"/>
      <c r="B12598" s="19"/>
      <c r="C12598" s="10"/>
    </row>
    <row r="12599" spans="1:3">
      <c r="A12599" s="19"/>
      <c r="B12599" s="19"/>
      <c r="C12599" s="10"/>
    </row>
    <row r="12600" spans="1:3">
      <c r="A12600" s="19"/>
      <c r="B12600" s="19"/>
      <c r="C12600" s="10"/>
    </row>
    <row r="12601" spans="1:3">
      <c r="A12601" s="19"/>
      <c r="B12601" s="19"/>
      <c r="C12601" s="10"/>
    </row>
    <row r="12602" spans="1:3">
      <c r="A12602" s="19"/>
      <c r="B12602" s="19"/>
      <c r="C12602" s="10"/>
    </row>
    <row r="12603" spans="1:3">
      <c r="A12603" s="19"/>
      <c r="B12603" s="19"/>
      <c r="C12603" s="10"/>
    </row>
    <row r="12604" spans="1:3">
      <c r="A12604" s="19"/>
      <c r="B12604" s="19"/>
      <c r="C12604" s="10"/>
    </row>
    <row r="12605" spans="1:3">
      <c r="A12605" s="19"/>
      <c r="B12605" s="19"/>
      <c r="C12605" s="10"/>
    </row>
    <row r="12606" spans="1:3">
      <c r="A12606" s="19"/>
      <c r="B12606" s="19"/>
      <c r="C12606" s="10"/>
    </row>
    <row r="12607" spans="1:3">
      <c r="A12607" s="19"/>
      <c r="B12607" s="19"/>
      <c r="C12607" s="10"/>
    </row>
    <row r="12608" spans="1:3">
      <c r="A12608" s="19"/>
      <c r="B12608" s="19"/>
      <c r="C12608" s="10"/>
    </row>
    <row r="12609" spans="1:3">
      <c r="A12609" s="19"/>
      <c r="B12609" s="19"/>
      <c r="C12609" s="10"/>
    </row>
    <row r="12610" spans="1:3">
      <c r="A12610" s="19"/>
      <c r="B12610" s="19"/>
      <c r="C12610" s="10"/>
    </row>
    <row r="12611" spans="1:3">
      <c r="A12611" s="19"/>
      <c r="B12611" s="19"/>
      <c r="C12611" s="10"/>
    </row>
    <row r="12612" spans="1:3">
      <c r="A12612" s="19"/>
      <c r="B12612" s="19"/>
      <c r="C12612" s="10"/>
    </row>
    <row r="12613" spans="1:3">
      <c r="A12613" s="19"/>
      <c r="B12613" s="19"/>
      <c r="C12613" s="10"/>
    </row>
    <row r="12614" spans="1:3">
      <c r="A12614" s="19"/>
      <c r="B12614" s="19"/>
      <c r="C12614" s="10"/>
    </row>
    <row r="12615" spans="1:3">
      <c r="A12615" s="19"/>
      <c r="B12615" s="19"/>
      <c r="C12615" s="10"/>
    </row>
    <row r="12616" spans="1:3">
      <c r="A12616" s="19"/>
      <c r="B12616" s="19"/>
      <c r="C12616" s="10"/>
    </row>
    <row r="12617" spans="1:3">
      <c r="A12617" s="19"/>
      <c r="B12617" s="19"/>
      <c r="C12617" s="10"/>
    </row>
    <row r="12618" spans="1:3">
      <c r="A12618" s="19"/>
      <c r="B12618" s="19"/>
      <c r="C12618" s="10"/>
    </row>
    <row r="12619" spans="1:3">
      <c r="A12619" s="19"/>
      <c r="B12619" s="19"/>
      <c r="C12619" s="10"/>
    </row>
    <row r="12620" spans="1:3">
      <c r="A12620" s="19"/>
      <c r="B12620" s="19"/>
      <c r="C12620" s="10"/>
    </row>
    <row r="12621" spans="1:3">
      <c r="A12621" s="19"/>
      <c r="B12621" s="19"/>
      <c r="C12621" s="10"/>
    </row>
    <row r="12622" spans="1:3">
      <c r="A12622" s="19"/>
      <c r="B12622" s="19"/>
      <c r="C12622" s="10"/>
    </row>
    <row r="12623" spans="1:3">
      <c r="A12623" s="19"/>
      <c r="B12623" s="19"/>
      <c r="C12623" s="10"/>
    </row>
    <row r="12624" spans="1:3">
      <c r="A12624" s="19"/>
      <c r="B12624" s="19"/>
      <c r="C12624" s="10"/>
    </row>
    <row r="12625" spans="1:3">
      <c r="A12625" s="19"/>
      <c r="B12625" s="19"/>
      <c r="C12625" s="10"/>
    </row>
    <row r="12626" spans="1:3">
      <c r="A12626" s="19"/>
      <c r="B12626" s="19"/>
      <c r="C12626" s="10"/>
    </row>
    <row r="12627" spans="1:3">
      <c r="A12627" s="19"/>
      <c r="B12627" s="19"/>
      <c r="C12627" s="10"/>
    </row>
    <row r="12628" spans="1:3">
      <c r="A12628" s="19"/>
      <c r="B12628" s="19"/>
      <c r="C12628" s="10"/>
    </row>
    <row r="12629" spans="1:3">
      <c r="A12629" s="19"/>
      <c r="B12629" s="19"/>
      <c r="C12629" s="10"/>
    </row>
    <row r="12630" spans="1:3">
      <c r="A12630" s="19"/>
      <c r="B12630" s="19"/>
      <c r="C12630" s="10"/>
    </row>
    <row r="12631" spans="1:3">
      <c r="A12631" s="19"/>
      <c r="B12631" s="19"/>
      <c r="C12631" s="10"/>
    </row>
    <row r="12632" spans="1:3">
      <c r="A12632" s="19"/>
      <c r="B12632" s="19"/>
      <c r="C12632" s="10"/>
    </row>
    <row r="12633" spans="1:3">
      <c r="A12633" s="19"/>
      <c r="B12633" s="19"/>
      <c r="C12633" s="10"/>
    </row>
    <row r="12634" spans="1:3">
      <c r="A12634" s="19"/>
      <c r="B12634" s="19"/>
      <c r="C12634" s="10"/>
    </row>
    <row r="12635" spans="1:3">
      <c r="A12635" s="19"/>
      <c r="B12635" s="19"/>
      <c r="C12635" s="10"/>
    </row>
    <row r="12636" spans="1:3">
      <c r="A12636" s="19"/>
      <c r="B12636" s="19"/>
      <c r="C12636" s="10"/>
    </row>
    <row r="12637" spans="1:3">
      <c r="A12637" s="19"/>
      <c r="B12637" s="19"/>
      <c r="C12637" s="10"/>
    </row>
    <row r="12638" spans="1:3">
      <c r="A12638" s="19"/>
      <c r="B12638" s="19"/>
      <c r="C12638" s="10"/>
    </row>
    <row r="12639" spans="1:3">
      <c r="A12639" s="19"/>
      <c r="B12639" s="19"/>
      <c r="C12639" s="10"/>
    </row>
    <row r="12640" spans="1:3">
      <c r="A12640" s="19"/>
      <c r="B12640" s="19"/>
      <c r="C12640" s="10"/>
    </row>
    <row r="12641" spans="1:3">
      <c r="A12641" s="19"/>
      <c r="B12641" s="19"/>
      <c r="C12641" s="10"/>
    </row>
    <row r="12642" spans="1:3">
      <c r="A12642" s="19"/>
      <c r="B12642" s="19"/>
      <c r="C12642" s="10"/>
    </row>
    <row r="12643" spans="1:3">
      <c r="A12643" s="19"/>
      <c r="B12643" s="19"/>
      <c r="C12643" s="10"/>
    </row>
    <row r="12644" spans="1:3">
      <c r="A12644" s="19"/>
      <c r="B12644" s="19"/>
      <c r="C12644" s="10"/>
    </row>
    <row r="12645" spans="1:3">
      <c r="A12645" s="19"/>
      <c r="B12645" s="19"/>
      <c r="C12645" s="10"/>
    </row>
    <row r="12646" spans="1:3">
      <c r="A12646" s="19"/>
      <c r="B12646" s="19"/>
      <c r="C12646" s="10"/>
    </row>
    <row r="12647" spans="1:3">
      <c r="A12647" s="19"/>
      <c r="B12647" s="19"/>
      <c r="C12647" s="10"/>
    </row>
    <row r="12648" spans="1:3">
      <c r="A12648" s="19"/>
      <c r="B12648" s="19"/>
      <c r="C12648" s="10"/>
    </row>
    <row r="12649" spans="1:3">
      <c r="A12649" s="19"/>
      <c r="B12649" s="19"/>
      <c r="C12649" s="10"/>
    </row>
    <row r="12650" spans="1:3">
      <c r="A12650" s="19"/>
      <c r="B12650" s="19"/>
      <c r="C12650" s="10"/>
    </row>
    <row r="12651" spans="1:3">
      <c r="A12651" s="19"/>
      <c r="B12651" s="19"/>
      <c r="C12651" s="10"/>
    </row>
    <row r="12652" spans="1:3">
      <c r="A12652" s="19"/>
      <c r="B12652" s="19"/>
      <c r="C12652" s="10"/>
    </row>
    <row r="12653" spans="1:3">
      <c r="A12653" s="19"/>
      <c r="B12653" s="19"/>
      <c r="C12653" s="10"/>
    </row>
    <row r="12654" spans="1:3">
      <c r="A12654" s="19"/>
      <c r="B12654" s="19"/>
      <c r="C12654" s="10"/>
    </row>
    <row r="12655" spans="1:3">
      <c r="A12655" s="19"/>
      <c r="B12655" s="19"/>
      <c r="C12655" s="10"/>
    </row>
    <row r="12656" spans="1:3">
      <c r="A12656" s="19"/>
      <c r="B12656" s="19"/>
      <c r="C12656" s="10"/>
    </row>
    <row r="12657" spans="1:3">
      <c r="A12657" s="19"/>
      <c r="B12657" s="19"/>
      <c r="C12657" s="10"/>
    </row>
    <row r="12658" spans="1:3">
      <c r="A12658" s="19"/>
      <c r="B12658" s="19"/>
      <c r="C12658" s="10"/>
    </row>
    <row r="12659" spans="1:3">
      <c r="A12659" s="19"/>
      <c r="B12659" s="19"/>
      <c r="C12659" s="10"/>
    </row>
    <row r="12660" spans="1:3">
      <c r="A12660" s="19"/>
      <c r="B12660" s="19"/>
      <c r="C12660" s="10"/>
    </row>
    <row r="12661" spans="1:3">
      <c r="A12661" s="19"/>
      <c r="B12661" s="19"/>
      <c r="C12661" s="10"/>
    </row>
    <row r="12662" spans="1:3">
      <c r="A12662" s="19"/>
      <c r="B12662" s="19"/>
      <c r="C12662" s="10"/>
    </row>
    <row r="12663" spans="1:3">
      <c r="A12663" s="19"/>
      <c r="B12663" s="19"/>
      <c r="C12663" s="10"/>
    </row>
    <row r="12664" spans="1:3">
      <c r="A12664" s="19"/>
      <c r="B12664" s="19"/>
      <c r="C12664" s="10"/>
    </row>
    <row r="12665" spans="1:3">
      <c r="A12665" s="19"/>
      <c r="B12665" s="19"/>
      <c r="C12665" s="10"/>
    </row>
    <row r="12666" spans="1:3">
      <c r="A12666" s="19"/>
      <c r="B12666" s="19"/>
      <c r="C12666" s="10"/>
    </row>
    <row r="12667" spans="1:3">
      <c r="A12667" s="19"/>
      <c r="B12667" s="19"/>
      <c r="C12667" s="10"/>
    </row>
    <row r="12668" spans="1:3">
      <c r="A12668" s="19"/>
      <c r="B12668" s="19"/>
      <c r="C12668" s="10"/>
    </row>
    <row r="12669" spans="1:3">
      <c r="A12669" s="19"/>
      <c r="B12669" s="19"/>
      <c r="C12669" s="10"/>
    </row>
    <row r="12670" spans="1:3">
      <c r="A12670" s="19"/>
      <c r="B12670" s="19"/>
      <c r="C12670" s="10"/>
    </row>
    <row r="12671" spans="1:3">
      <c r="A12671" s="19"/>
      <c r="B12671" s="19"/>
      <c r="C12671" s="10"/>
    </row>
    <row r="12672" spans="1:3">
      <c r="A12672" s="19"/>
      <c r="B12672" s="19"/>
      <c r="C12672" s="10"/>
    </row>
    <row r="12673" spans="1:3">
      <c r="A12673" s="19"/>
      <c r="B12673" s="19"/>
      <c r="C12673" s="10"/>
    </row>
    <row r="12674" spans="1:3">
      <c r="A12674" s="19"/>
      <c r="B12674" s="19"/>
      <c r="C12674" s="10"/>
    </row>
    <row r="12675" spans="1:3">
      <c r="A12675" s="19"/>
      <c r="B12675" s="19"/>
      <c r="C12675" s="10"/>
    </row>
    <row r="12676" spans="1:3">
      <c r="A12676" s="19"/>
      <c r="B12676" s="19"/>
      <c r="C12676" s="10"/>
    </row>
    <row r="12677" spans="1:3">
      <c r="A12677" s="19"/>
      <c r="B12677" s="19"/>
      <c r="C12677" s="10"/>
    </row>
    <row r="12678" spans="1:3">
      <c r="A12678" s="19"/>
      <c r="B12678" s="19"/>
      <c r="C12678" s="10"/>
    </row>
    <row r="12679" spans="1:3">
      <c r="A12679" s="19"/>
      <c r="B12679" s="19"/>
      <c r="C12679" s="10"/>
    </row>
    <row r="12680" spans="1:3">
      <c r="A12680" s="19"/>
      <c r="B12680" s="19"/>
      <c r="C12680" s="10"/>
    </row>
    <row r="12681" spans="1:3">
      <c r="A12681" s="19"/>
      <c r="B12681" s="19"/>
      <c r="C12681" s="10"/>
    </row>
    <row r="12682" spans="1:3">
      <c r="A12682" s="19"/>
      <c r="B12682" s="19"/>
      <c r="C12682" s="10"/>
    </row>
    <row r="12683" spans="1:3">
      <c r="A12683" s="19"/>
      <c r="B12683" s="19"/>
      <c r="C12683" s="10"/>
    </row>
    <row r="12684" spans="1:3">
      <c r="A12684" s="19"/>
      <c r="B12684" s="19"/>
      <c r="C12684" s="10"/>
    </row>
    <row r="12685" spans="1:3">
      <c r="A12685" s="19"/>
      <c r="B12685" s="19"/>
      <c r="C12685" s="10"/>
    </row>
    <row r="12686" spans="1:3">
      <c r="A12686" s="19"/>
      <c r="B12686" s="19"/>
      <c r="C12686" s="10"/>
    </row>
    <row r="12687" spans="1:3">
      <c r="A12687" s="19"/>
      <c r="B12687" s="19"/>
      <c r="C12687" s="10"/>
    </row>
    <row r="12688" spans="1:3">
      <c r="A12688" s="19"/>
      <c r="B12688" s="19"/>
      <c r="C12688" s="10"/>
    </row>
    <row r="12689" spans="1:3">
      <c r="A12689" s="19"/>
      <c r="B12689" s="19"/>
      <c r="C12689" s="10"/>
    </row>
    <row r="12690" spans="1:3">
      <c r="A12690" s="19"/>
      <c r="B12690" s="19"/>
      <c r="C12690" s="10"/>
    </row>
    <row r="12691" spans="1:3">
      <c r="A12691" s="19"/>
      <c r="B12691" s="19"/>
      <c r="C12691" s="10"/>
    </row>
    <row r="12692" spans="1:3">
      <c r="A12692" s="19"/>
      <c r="B12692" s="19"/>
      <c r="C12692" s="10"/>
    </row>
    <row r="12693" spans="1:3">
      <c r="A12693" s="19"/>
      <c r="B12693" s="19"/>
      <c r="C12693" s="10"/>
    </row>
    <row r="12694" spans="1:3">
      <c r="A12694" s="19"/>
      <c r="B12694" s="19"/>
      <c r="C12694" s="10"/>
    </row>
    <row r="12695" spans="1:3">
      <c r="A12695" s="19"/>
      <c r="B12695" s="19"/>
      <c r="C12695" s="10"/>
    </row>
    <row r="12696" spans="1:3">
      <c r="A12696" s="19"/>
      <c r="B12696" s="19"/>
      <c r="C12696" s="10"/>
    </row>
    <row r="12697" spans="1:3">
      <c r="A12697" s="19"/>
      <c r="B12697" s="19"/>
      <c r="C12697" s="10"/>
    </row>
    <row r="12698" spans="1:3">
      <c r="A12698" s="19"/>
      <c r="B12698" s="19"/>
      <c r="C12698" s="10"/>
    </row>
    <row r="12699" spans="1:3">
      <c r="A12699" s="19"/>
      <c r="B12699" s="19"/>
      <c r="C12699" s="10"/>
    </row>
    <row r="12700" spans="1:3">
      <c r="A12700" s="19"/>
      <c r="B12700" s="19"/>
      <c r="C12700" s="10"/>
    </row>
    <row r="12701" spans="1:3">
      <c r="A12701" s="19"/>
      <c r="B12701" s="19"/>
      <c r="C12701" s="10"/>
    </row>
    <row r="12702" spans="1:3">
      <c r="A12702" s="19"/>
      <c r="B12702" s="19"/>
      <c r="C12702" s="10"/>
    </row>
    <row r="12703" spans="1:3">
      <c r="A12703" s="19"/>
      <c r="B12703" s="19"/>
      <c r="C12703" s="10"/>
    </row>
    <row r="12704" spans="1:3">
      <c r="A12704" s="19"/>
      <c r="B12704" s="19"/>
      <c r="C12704" s="10"/>
    </row>
    <row r="12705" spans="1:3">
      <c r="A12705" s="19"/>
      <c r="B12705" s="19"/>
      <c r="C12705" s="10"/>
    </row>
    <row r="12706" spans="1:3">
      <c r="A12706" s="19"/>
      <c r="B12706" s="19"/>
      <c r="C12706" s="10"/>
    </row>
    <row r="12707" spans="1:3">
      <c r="A12707" s="19"/>
      <c r="B12707" s="19"/>
      <c r="C12707" s="10"/>
    </row>
    <row r="12708" spans="1:3">
      <c r="A12708" s="19"/>
      <c r="B12708" s="19"/>
      <c r="C12708" s="10"/>
    </row>
    <row r="12709" spans="1:3">
      <c r="A12709" s="19"/>
      <c r="B12709" s="19"/>
      <c r="C12709" s="10"/>
    </row>
    <row r="12710" spans="1:3">
      <c r="A12710" s="19"/>
      <c r="B12710" s="19"/>
      <c r="C12710" s="10"/>
    </row>
    <row r="12711" spans="1:3">
      <c r="A12711" s="19"/>
      <c r="B12711" s="19"/>
      <c r="C12711" s="10"/>
    </row>
    <row r="12712" spans="1:3">
      <c r="A12712" s="19"/>
      <c r="B12712" s="19"/>
      <c r="C12712" s="10"/>
    </row>
    <row r="12713" spans="1:3">
      <c r="A12713" s="19"/>
      <c r="B12713" s="19"/>
      <c r="C12713" s="10"/>
    </row>
    <row r="12714" spans="1:3">
      <c r="A12714" s="19"/>
      <c r="B12714" s="19"/>
      <c r="C12714" s="10"/>
    </row>
    <row r="12715" spans="1:3">
      <c r="A12715" s="19"/>
      <c r="B12715" s="19"/>
      <c r="C12715" s="10"/>
    </row>
    <row r="12716" spans="1:3">
      <c r="A12716" s="19"/>
      <c r="B12716" s="19"/>
      <c r="C12716" s="10"/>
    </row>
    <row r="12717" spans="1:3">
      <c r="A12717" s="19"/>
      <c r="B12717" s="19"/>
      <c r="C12717" s="10"/>
    </row>
    <row r="12718" spans="1:3">
      <c r="A12718" s="19"/>
      <c r="B12718" s="19"/>
      <c r="C12718" s="10"/>
    </row>
    <row r="12719" spans="1:3">
      <c r="A12719" s="19"/>
      <c r="B12719" s="19"/>
      <c r="C12719" s="10"/>
    </row>
    <row r="12720" spans="1:3">
      <c r="A12720" s="19"/>
      <c r="B12720" s="19"/>
      <c r="C12720" s="10"/>
    </row>
    <row r="12721" spans="1:3">
      <c r="A12721" s="19"/>
      <c r="B12721" s="19"/>
      <c r="C12721" s="10"/>
    </row>
    <row r="12722" spans="1:3">
      <c r="A12722" s="19"/>
      <c r="B12722" s="19"/>
      <c r="C12722" s="10"/>
    </row>
    <row r="12723" spans="1:3">
      <c r="A12723" s="19"/>
      <c r="B12723" s="19"/>
      <c r="C12723" s="10"/>
    </row>
    <row r="12724" spans="1:3">
      <c r="A12724" s="19"/>
      <c r="B12724" s="19"/>
      <c r="C12724" s="10"/>
    </row>
    <row r="12725" spans="1:3">
      <c r="A12725" s="19"/>
      <c r="B12725" s="19"/>
      <c r="C12725" s="10"/>
    </row>
    <row r="12726" spans="1:3">
      <c r="A12726" s="19"/>
      <c r="B12726" s="19"/>
      <c r="C12726" s="10"/>
    </row>
    <row r="12727" spans="1:3">
      <c r="A12727" s="19"/>
      <c r="B12727" s="19"/>
      <c r="C12727" s="10"/>
    </row>
    <row r="12728" spans="1:3">
      <c r="A12728" s="19"/>
      <c r="B12728" s="19"/>
      <c r="C12728" s="10"/>
    </row>
    <row r="12729" spans="1:3">
      <c r="A12729" s="19"/>
      <c r="B12729" s="19"/>
      <c r="C12729" s="10"/>
    </row>
    <row r="12730" spans="1:3">
      <c r="A12730" s="19"/>
      <c r="B12730" s="19"/>
      <c r="C12730" s="10"/>
    </row>
    <row r="12731" spans="1:3">
      <c r="A12731" s="19"/>
      <c r="B12731" s="19"/>
      <c r="C12731" s="10"/>
    </row>
    <row r="12732" spans="1:3">
      <c r="A12732" s="19"/>
      <c r="B12732" s="19"/>
      <c r="C12732" s="10"/>
    </row>
    <row r="12733" spans="1:3">
      <c r="A12733" s="19"/>
      <c r="B12733" s="19"/>
      <c r="C12733" s="10"/>
    </row>
    <row r="12734" spans="1:3">
      <c r="A12734" s="19"/>
      <c r="B12734" s="19"/>
      <c r="C12734" s="10"/>
    </row>
    <row r="12735" spans="1:3">
      <c r="A12735" s="19"/>
      <c r="B12735" s="19"/>
      <c r="C12735" s="10"/>
    </row>
    <row r="12736" spans="1:3">
      <c r="A12736" s="19"/>
      <c r="B12736" s="19"/>
      <c r="C12736" s="10"/>
    </row>
    <row r="12737" spans="1:3">
      <c r="A12737" s="19"/>
      <c r="B12737" s="19"/>
      <c r="C12737" s="10"/>
    </row>
    <row r="12738" spans="1:3">
      <c r="A12738" s="19"/>
      <c r="B12738" s="19"/>
      <c r="C12738" s="10"/>
    </row>
    <row r="12739" spans="1:3">
      <c r="A12739" s="19"/>
      <c r="B12739" s="19"/>
      <c r="C12739" s="10"/>
    </row>
    <row r="12740" spans="1:3">
      <c r="A12740" s="19"/>
      <c r="B12740" s="19"/>
      <c r="C12740" s="10"/>
    </row>
    <row r="12741" spans="1:3">
      <c r="A12741" s="19"/>
      <c r="B12741" s="19"/>
      <c r="C12741" s="10"/>
    </row>
    <row r="12742" spans="1:3">
      <c r="A12742" s="19"/>
      <c r="B12742" s="19"/>
      <c r="C12742" s="10"/>
    </row>
    <row r="12743" spans="1:3">
      <c r="A12743" s="19"/>
      <c r="B12743" s="19"/>
      <c r="C12743" s="10"/>
    </row>
    <row r="12744" spans="1:3">
      <c r="A12744" s="19"/>
      <c r="B12744" s="19"/>
      <c r="C12744" s="10"/>
    </row>
    <row r="12745" spans="1:3">
      <c r="A12745" s="19"/>
      <c r="B12745" s="19"/>
      <c r="C12745" s="10"/>
    </row>
    <row r="12746" spans="1:3">
      <c r="A12746" s="19"/>
      <c r="B12746" s="19"/>
      <c r="C12746" s="10"/>
    </row>
    <row r="12747" spans="1:3">
      <c r="A12747" s="19"/>
      <c r="B12747" s="19"/>
      <c r="C12747" s="10"/>
    </row>
    <row r="12748" spans="1:3">
      <c r="A12748" s="19"/>
      <c r="B12748" s="19"/>
      <c r="C12748" s="10"/>
    </row>
    <row r="12749" spans="1:3">
      <c r="A12749" s="19"/>
      <c r="B12749" s="19"/>
      <c r="C12749" s="10"/>
    </row>
    <row r="12750" spans="1:3">
      <c r="A12750" s="19"/>
      <c r="B12750" s="19"/>
      <c r="C12750" s="10"/>
    </row>
    <row r="12751" spans="1:3">
      <c r="A12751" s="19"/>
      <c r="B12751" s="19"/>
      <c r="C12751" s="10"/>
    </row>
    <row r="12752" spans="1:3">
      <c r="A12752" s="19"/>
      <c r="B12752" s="19"/>
      <c r="C12752" s="10"/>
    </row>
    <row r="12753" spans="1:3">
      <c r="A12753" s="19"/>
      <c r="B12753" s="19"/>
      <c r="C12753" s="10"/>
    </row>
    <row r="12754" spans="1:3">
      <c r="A12754" s="19"/>
      <c r="B12754" s="19"/>
      <c r="C12754" s="10"/>
    </row>
    <row r="12755" spans="1:3">
      <c r="A12755" s="19"/>
      <c r="B12755" s="19"/>
      <c r="C12755" s="10"/>
    </row>
    <row r="12756" spans="1:3">
      <c r="A12756" s="19"/>
      <c r="B12756" s="19"/>
      <c r="C12756" s="10"/>
    </row>
    <row r="12757" spans="1:3">
      <c r="A12757" s="19"/>
      <c r="B12757" s="19"/>
      <c r="C12757" s="10"/>
    </row>
    <row r="12758" spans="1:3">
      <c r="A12758" s="19"/>
      <c r="B12758" s="19"/>
      <c r="C12758" s="10"/>
    </row>
    <row r="12759" spans="1:3">
      <c r="A12759" s="19"/>
      <c r="B12759" s="19"/>
      <c r="C12759" s="10"/>
    </row>
    <row r="12760" spans="1:3">
      <c r="A12760" s="19"/>
      <c r="B12760" s="19"/>
      <c r="C12760" s="10"/>
    </row>
    <row r="12761" spans="1:3">
      <c r="A12761" s="19"/>
      <c r="B12761" s="19"/>
      <c r="C12761" s="10"/>
    </row>
    <row r="12762" spans="1:3">
      <c r="A12762" s="19"/>
      <c r="B12762" s="19"/>
      <c r="C12762" s="10"/>
    </row>
    <row r="12763" spans="1:3">
      <c r="A12763" s="19"/>
      <c r="B12763" s="19"/>
      <c r="C12763" s="10"/>
    </row>
    <row r="12764" spans="1:3">
      <c r="A12764" s="19"/>
      <c r="B12764" s="19"/>
      <c r="C12764" s="10"/>
    </row>
    <row r="12765" spans="1:3">
      <c r="A12765" s="19"/>
      <c r="B12765" s="19"/>
      <c r="C12765" s="10"/>
    </row>
    <row r="12766" spans="1:3">
      <c r="A12766" s="19"/>
      <c r="B12766" s="19"/>
      <c r="C12766" s="10"/>
    </row>
    <row r="12767" spans="1:3">
      <c r="A12767" s="19"/>
      <c r="B12767" s="19"/>
      <c r="C12767" s="10"/>
    </row>
    <row r="12768" spans="1:3">
      <c r="A12768" s="19"/>
      <c r="B12768" s="19"/>
      <c r="C12768" s="10"/>
    </row>
    <row r="12769" spans="1:3">
      <c r="A12769" s="19"/>
      <c r="B12769" s="19"/>
      <c r="C12769" s="10"/>
    </row>
    <row r="12770" spans="1:3">
      <c r="A12770" s="19"/>
      <c r="B12770" s="19"/>
      <c r="C12770" s="10"/>
    </row>
    <row r="12771" spans="1:3">
      <c r="A12771" s="19"/>
      <c r="B12771" s="19"/>
      <c r="C12771" s="10"/>
    </row>
    <row r="12772" spans="1:3">
      <c r="A12772" s="19"/>
      <c r="B12772" s="19"/>
      <c r="C12772" s="10"/>
    </row>
    <row r="12773" spans="1:3">
      <c r="A12773" s="19"/>
      <c r="B12773" s="19"/>
      <c r="C12773" s="10"/>
    </row>
    <row r="12774" spans="1:3">
      <c r="A12774" s="19"/>
      <c r="B12774" s="19"/>
      <c r="C12774" s="10"/>
    </row>
    <row r="12775" spans="1:3">
      <c r="A12775" s="19"/>
      <c r="B12775" s="19"/>
      <c r="C12775" s="10"/>
    </row>
    <row r="12776" spans="1:3">
      <c r="A12776" s="19"/>
      <c r="B12776" s="19"/>
      <c r="C12776" s="10"/>
    </row>
    <row r="12777" spans="1:3">
      <c r="A12777" s="19"/>
      <c r="B12777" s="19"/>
      <c r="C12777" s="10"/>
    </row>
    <row r="12778" spans="1:3">
      <c r="A12778" s="19"/>
      <c r="B12778" s="19"/>
      <c r="C12778" s="10"/>
    </row>
    <row r="12779" spans="1:3">
      <c r="A12779" s="19"/>
      <c r="B12779" s="19"/>
      <c r="C12779" s="10"/>
    </row>
    <row r="12780" spans="1:3">
      <c r="A12780" s="19"/>
      <c r="B12780" s="19"/>
      <c r="C12780" s="10"/>
    </row>
    <row r="12781" spans="1:3">
      <c r="A12781" s="19"/>
      <c r="B12781" s="19"/>
      <c r="C12781" s="10"/>
    </row>
    <row r="12782" spans="1:3">
      <c r="A12782" s="19"/>
      <c r="B12782" s="19"/>
      <c r="C12782" s="10"/>
    </row>
    <row r="12783" spans="1:3">
      <c r="A12783" s="19"/>
      <c r="B12783" s="19"/>
      <c r="C12783" s="10"/>
    </row>
    <row r="12784" spans="1:3">
      <c r="A12784" s="19"/>
      <c r="B12784" s="19"/>
      <c r="C12784" s="10"/>
    </row>
    <row r="12785" spans="1:3">
      <c r="A12785" s="19"/>
      <c r="B12785" s="19"/>
      <c r="C12785" s="10"/>
    </row>
    <row r="12786" spans="1:3">
      <c r="A12786" s="19"/>
      <c r="B12786" s="19"/>
      <c r="C12786" s="10"/>
    </row>
    <row r="12787" spans="1:3">
      <c r="A12787" s="19"/>
      <c r="B12787" s="19"/>
      <c r="C12787" s="10"/>
    </row>
    <row r="12788" spans="1:3">
      <c r="A12788" s="19"/>
      <c r="B12788" s="19"/>
      <c r="C12788" s="10"/>
    </row>
    <row r="12789" spans="1:3">
      <c r="A12789" s="19"/>
      <c r="B12789" s="19"/>
      <c r="C12789" s="10"/>
    </row>
    <row r="12790" spans="1:3">
      <c r="A12790" s="19"/>
      <c r="B12790" s="19"/>
      <c r="C12790" s="10"/>
    </row>
    <row r="12791" spans="1:3">
      <c r="A12791" s="19"/>
      <c r="B12791" s="19"/>
      <c r="C12791" s="10"/>
    </row>
    <row r="12792" spans="1:3">
      <c r="A12792" s="19"/>
      <c r="B12792" s="19"/>
      <c r="C12792" s="10"/>
    </row>
    <row r="12793" spans="1:3">
      <c r="A12793" s="19"/>
      <c r="B12793" s="19"/>
      <c r="C12793" s="10"/>
    </row>
    <row r="12794" spans="1:3">
      <c r="A12794" s="19"/>
      <c r="B12794" s="19"/>
      <c r="C12794" s="10"/>
    </row>
    <row r="12795" spans="1:3">
      <c r="A12795" s="19"/>
      <c r="B12795" s="19"/>
      <c r="C12795" s="10"/>
    </row>
    <row r="12796" spans="1:3">
      <c r="A12796" s="19"/>
      <c r="B12796" s="19"/>
      <c r="C12796" s="10"/>
    </row>
    <row r="12797" spans="1:3">
      <c r="A12797" s="19"/>
      <c r="B12797" s="19"/>
      <c r="C12797" s="10"/>
    </row>
    <row r="12798" spans="1:3">
      <c r="A12798" s="19"/>
      <c r="B12798" s="19"/>
      <c r="C12798" s="10"/>
    </row>
    <row r="12799" spans="1:3">
      <c r="A12799" s="19"/>
      <c r="B12799" s="19"/>
      <c r="C12799" s="10"/>
    </row>
    <row r="12800" spans="1:3">
      <c r="A12800" s="19"/>
      <c r="B12800" s="19"/>
      <c r="C12800" s="10"/>
    </row>
    <row r="12801" spans="1:3">
      <c r="A12801" s="19"/>
      <c r="B12801" s="19"/>
      <c r="C12801" s="10"/>
    </row>
    <row r="12802" spans="1:3">
      <c r="A12802" s="19"/>
      <c r="B12802" s="19"/>
      <c r="C12802" s="10"/>
    </row>
    <row r="12803" spans="1:3">
      <c r="A12803" s="19"/>
      <c r="B12803" s="19"/>
      <c r="C12803" s="10"/>
    </row>
    <row r="12804" spans="1:3">
      <c r="A12804" s="19"/>
      <c r="B12804" s="19"/>
      <c r="C12804" s="10"/>
    </row>
    <row r="12805" spans="1:3">
      <c r="A12805" s="19"/>
      <c r="B12805" s="19"/>
      <c r="C12805" s="10"/>
    </row>
    <row r="12806" spans="1:3">
      <c r="A12806" s="19"/>
      <c r="B12806" s="19"/>
      <c r="C12806" s="10"/>
    </row>
    <row r="12807" spans="1:3">
      <c r="A12807" s="19"/>
      <c r="B12807" s="19"/>
      <c r="C12807" s="10"/>
    </row>
    <row r="12808" spans="1:3">
      <c r="A12808" s="19"/>
      <c r="B12808" s="19"/>
      <c r="C12808" s="10"/>
    </row>
    <row r="12809" spans="1:3">
      <c r="A12809" s="19"/>
      <c r="B12809" s="19"/>
      <c r="C12809" s="10"/>
    </row>
    <row r="12810" spans="1:3">
      <c r="A12810" s="19"/>
      <c r="B12810" s="19"/>
      <c r="C12810" s="10"/>
    </row>
    <row r="12811" spans="1:3">
      <c r="A12811" s="19"/>
      <c r="B12811" s="19"/>
      <c r="C12811" s="10"/>
    </row>
    <row r="12812" spans="1:3">
      <c r="A12812" s="19"/>
      <c r="B12812" s="19"/>
      <c r="C12812" s="10"/>
    </row>
    <row r="12813" spans="1:3">
      <c r="A12813" s="19"/>
      <c r="B12813" s="19"/>
      <c r="C12813" s="10"/>
    </row>
    <row r="12814" spans="1:3">
      <c r="A12814" s="19"/>
      <c r="B12814" s="19"/>
      <c r="C12814" s="10"/>
    </row>
    <row r="12815" spans="1:3">
      <c r="A12815" s="19"/>
      <c r="B12815" s="19"/>
      <c r="C12815" s="10"/>
    </row>
    <row r="12816" spans="1:3">
      <c r="A12816" s="19"/>
      <c r="B12816" s="19"/>
      <c r="C12816" s="10"/>
    </row>
    <row r="12817" spans="1:3">
      <c r="A12817" s="19"/>
      <c r="B12817" s="19"/>
      <c r="C12817" s="10"/>
    </row>
    <row r="12818" spans="1:3">
      <c r="A12818" s="19"/>
      <c r="B12818" s="19"/>
      <c r="C12818" s="10"/>
    </row>
    <row r="12819" spans="1:3">
      <c r="A12819" s="19"/>
      <c r="B12819" s="19"/>
      <c r="C12819" s="10"/>
    </row>
    <row r="12820" spans="1:3">
      <c r="A12820" s="19"/>
      <c r="B12820" s="19"/>
      <c r="C12820" s="10"/>
    </row>
    <row r="12821" spans="1:3">
      <c r="A12821" s="19"/>
      <c r="B12821" s="19"/>
      <c r="C12821" s="10"/>
    </row>
    <row r="12822" spans="1:3">
      <c r="A12822" s="19"/>
      <c r="B12822" s="19"/>
      <c r="C12822" s="10"/>
    </row>
    <row r="12823" spans="1:3">
      <c r="A12823" s="19"/>
      <c r="B12823" s="19"/>
      <c r="C12823" s="10"/>
    </row>
    <row r="12824" spans="1:3">
      <c r="A12824" s="19"/>
      <c r="B12824" s="19"/>
      <c r="C12824" s="10"/>
    </row>
    <row r="12825" spans="1:3">
      <c r="A12825" s="19"/>
      <c r="B12825" s="19"/>
      <c r="C12825" s="10"/>
    </row>
    <row r="12826" spans="1:3">
      <c r="A12826" s="19"/>
      <c r="B12826" s="19"/>
      <c r="C12826" s="10"/>
    </row>
    <row r="12827" spans="1:3">
      <c r="A12827" s="19"/>
      <c r="B12827" s="19"/>
      <c r="C12827" s="10"/>
    </row>
    <row r="12828" spans="1:3">
      <c r="A12828" s="19"/>
      <c r="B12828" s="19"/>
      <c r="C12828" s="10"/>
    </row>
    <row r="12829" spans="1:3">
      <c r="A12829" s="19"/>
      <c r="B12829" s="19"/>
      <c r="C12829" s="10"/>
    </row>
    <row r="12830" spans="1:3">
      <c r="A12830" s="19"/>
      <c r="B12830" s="19"/>
      <c r="C12830" s="10"/>
    </row>
    <row r="12831" spans="1:3">
      <c r="A12831" s="19"/>
      <c r="B12831" s="19"/>
      <c r="C12831" s="10"/>
    </row>
    <row r="12832" spans="1:3">
      <c r="A12832" s="19"/>
      <c r="B12832" s="19"/>
      <c r="C12832" s="10"/>
    </row>
    <row r="12833" spans="1:3">
      <c r="A12833" s="19"/>
      <c r="B12833" s="19"/>
      <c r="C12833" s="10"/>
    </row>
    <row r="12834" spans="1:3">
      <c r="A12834" s="19"/>
      <c r="B12834" s="19"/>
      <c r="C12834" s="10"/>
    </row>
    <row r="12835" spans="1:3">
      <c r="A12835" s="19"/>
      <c r="B12835" s="19"/>
      <c r="C12835" s="10"/>
    </row>
    <row r="12836" spans="1:3">
      <c r="A12836" s="19"/>
      <c r="B12836" s="19"/>
      <c r="C12836" s="10"/>
    </row>
    <row r="12837" spans="1:3">
      <c r="A12837" s="19"/>
      <c r="B12837" s="19"/>
      <c r="C12837" s="10"/>
    </row>
    <row r="12838" spans="1:3">
      <c r="A12838" s="19"/>
      <c r="B12838" s="19"/>
      <c r="C12838" s="10"/>
    </row>
    <row r="12839" spans="1:3">
      <c r="A12839" s="19"/>
      <c r="B12839" s="19"/>
      <c r="C12839" s="10"/>
    </row>
    <row r="12840" spans="1:3">
      <c r="A12840" s="19"/>
      <c r="B12840" s="19"/>
      <c r="C12840" s="10"/>
    </row>
    <row r="12841" spans="1:3">
      <c r="A12841" s="19"/>
      <c r="B12841" s="19"/>
      <c r="C12841" s="10"/>
    </row>
    <row r="12842" spans="1:3">
      <c r="A12842" s="19"/>
      <c r="B12842" s="19"/>
      <c r="C12842" s="10"/>
    </row>
    <row r="12843" spans="1:3">
      <c r="A12843" s="19"/>
      <c r="B12843" s="19"/>
      <c r="C12843" s="10"/>
    </row>
    <row r="12844" spans="1:3">
      <c r="A12844" s="19"/>
      <c r="B12844" s="19"/>
      <c r="C12844" s="10"/>
    </row>
    <row r="12845" spans="1:3">
      <c r="A12845" s="19"/>
      <c r="B12845" s="19"/>
      <c r="C12845" s="10"/>
    </row>
    <row r="12846" spans="1:3">
      <c r="A12846" s="19"/>
      <c r="B12846" s="19"/>
      <c r="C12846" s="10"/>
    </row>
    <row r="12847" spans="1:3">
      <c r="A12847" s="19"/>
      <c r="B12847" s="19"/>
      <c r="C12847" s="10"/>
    </row>
    <row r="12848" spans="1:3">
      <c r="A12848" s="19"/>
      <c r="B12848" s="19"/>
      <c r="C12848" s="10"/>
    </row>
    <row r="12849" spans="1:3">
      <c r="A12849" s="19"/>
      <c r="B12849" s="19"/>
      <c r="C12849" s="10"/>
    </row>
    <row r="12850" spans="1:3">
      <c r="A12850" s="19"/>
      <c r="B12850" s="19"/>
      <c r="C12850" s="10"/>
    </row>
    <row r="12851" spans="1:3">
      <c r="A12851" s="19"/>
      <c r="B12851" s="19"/>
      <c r="C12851" s="10"/>
    </row>
    <row r="12852" spans="1:3">
      <c r="A12852" s="19"/>
      <c r="B12852" s="19"/>
      <c r="C12852" s="10"/>
    </row>
    <row r="12853" spans="1:3">
      <c r="A12853" s="19"/>
      <c r="B12853" s="19"/>
      <c r="C12853" s="10"/>
    </row>
    <row r="12854" spans="1:3">
      <c r="A12854" s="19"/>
      <c r="B12854" s="19"/>
      <c r="C12854" s="10"/>
    </row>
    <row r="12855" spans="1:3">
      <c r="A12855" s="19"/>
      <c r="B12855" s="19"/>
      <c r="C12855" s="10"/>
    </row>
    <row r="12856" spans="1:3">
      <c r="A12856" s="19"/>
      <c r="B12856" s="19"/>
      <c r="C12856" s="10"/>
    </row>
    <row r="12857" spans="1:3">
      <c r="A12857" s="19"/>
      <c r="B12857" s="19"/>
      <c r="C12857" s="10"/>
    </row>
    <row r="12858" spans="1:3">
      <c r="A12858" s="19"/>
      <c r="B12858" s="19"/>
      <c r="C12858" s="10"/>
    </row>
    <row r="12859" spans="1:3">
      <c r="A12859" s="19"/>
      <c r="B12859" s="19"/>
      <c r="C12859" s="10"/>
    </row>
    <row r="12860" spans="1:3">
      <c r="A12860" s="19"/>
      <c r="B12860" s="19"/>
      <c r="C12860" s="10"/>
    </row>
    <row r="12861" spans="1:3">
      <c r="A12861" s="19"/>
      <c r="B12861" s="19"/>
      <c r="C12861" s="10"/>
    </row>
    <row r="12862" spans="1:3">
      <c r="A12862" s="19"/>
      <c r="B12862" s="19"/>
      <c r="C12862" s="10"/>
    </row>
    <row r="12863" spans="1:3">
      <c r="A12863" s="19"/>
      <c r="B12863" s="19"/>
      <c r="C12863" s="10"/>
    </row>
    <row r="12864" spans="1:3">
      <c r="A12864" s="19"/>
      <c r="B12864" s="19"/>
      <c r="C12864" s="10"/>
    </row>
    <row r="12865" spans="1:3">
      <c r="A12865" s="19"/>
      <c r="B12865" s="19"/>
      <c r="C12865" s="10"/>
    </row>
    <row r="12866" spans="1:3">
      <c r="A12866" s="19"/>
      <c r="B12866" s="19"/>
      <c r="C12866" s="10"/>
    </row>
    <row r="12867" spans="1:3">
      <c r="A12867" s="19"/>
      <c r="B12867" s="19"/>
      <c r="C12867" s="10"/>
    </row>
    <row r="12868" spans="1:3">
      <c r="A12868" s="19"/>
      <c r="B12868" s="19"/>
      <c r="C12868" s="10"/>
    </row>
    <row r="12869" spans="1:3">
      <c r="A12869" s="19"/>
      <c r="B12869" s="19"/>
      <c r="C12869" s="10"/>
    </row>
    <row r="12870" spans="1:3">
      <c r="A12870" s="19"/>
      <c r="B12870" s="19"/>
      <c r="C12870" s="10"/>
    </row>
    <row r="12871" spans="1:3">
      <c r="A12871" s="19"/>
      <c r="B12871" s="19"/>
      <c r="C12871" s="10"/>
    </row>
    <row r="12872" spans="1:3">
      <c r="A12872" s="19"/>
      <c r="B12872" s="19"/>
      <c r="C12872" s="10"/>
    </row>
    <row r="12873" spans="1:3">
      <c r="A12873" s="19"/>
      <c r="B12873" s="19"/>
      <c r="C12873" s="10"/>
    </row>
    <row r="12874" spans="1:3">
      <c r="A12874" s="19"/>
      <c r="B12874" s="19"/>
      <c r="C12874" s="10"/>
    </row>
    <row r="12875" spans="1:3">
      <c r="A12875" s="19"/>
      <c r="B12875" s="19"/>
      <c r="C12875" s="10"/>
    </row>
    <row r="12876" spans="1:3">
      <c r="A12876" s="19"/>
      <c r="B12876" s="19"/>
      <c r="C12876" s="10"/>
    </row>
    <row r="12877" spans="1:3">
      <c r="A12877" s="19"/>
      <c r="B12877" s="19"/>
      <c r="C12877" s="10"/>
    </row>
    <row r="12878" spans="1:3">
      <c r="A12878" s="19"/>
      <c r="B12878" s="19"/>
      <c r="C12878" s="10"/>
    </row>
    <row r="12879" spans="1:3">
      <c r="A12879" s="19"/>
      <c r="B12879" s="19"/>
      <c r="C12879" s="10"/>
    </row>
    <row r="12880" spans="1:3">
      <c r="A12880" s="19"/>
      <c r="B12880" s="19"/>
      <c r="C12880" s="10"/>
    </row>
    <row r="12881" spans="1:3">
      <c r="A12881" s="19"/>
      <c r="B12881" s="19"/>
      <c r="C12881" s="10"/>
    </row>
    <row r="12882" spans="1:3">
      <c r="A12882" s="19"/>
      <c r="B12882" s="19"/>
      <c r="C12882" s="10"/>
    </row>
    <row r="12883" spans="1:3">
      <c r="A12883" s="19"/>
      <c r="B12883" s="19"/>
      <c r="C12883" s="10"/>
    </row>
    <row r="12884" spans="1:3">
      <c r="A12884" s="19"/>
      <c r="B12884" s="19"/>
      <c r="C12884" s="10"/>
    </row>
    <row r="12885" spans="1:3">
      <c r="A12885" s="19"/>
      <c r="B12885" s="19"/>
      <c r="C12885" s="10"/>
    </row>
    <row r="12886" spans="1:3">
      <c r="A12886" s="19"/>
      <c r="B12886" s="19"/>
      <c r="C12886" s="10"/>
    </row>
    <row r="12887" spans="1:3">
      <c r="A12887" s="19"/>
      <c r="B12887" s="19"/>
      <c r="C12887" s="10"/>
    </row>
    <row r="12888" spans="1:3">
      <c r="A12888" s="19"/>
      <c r="B12888" s="19"/>
      <c r="C12888" s="10"/>
    </row>
    <row r="12889" spans="1:3">
      <c r="A12889" s="19"/>
      <c r="B12889" s="19"/>
      <c r="C12889" s="10"/>
    </row>
    <row r="12890" spans="1:3">
      <c r="A12890" s="19"/>
      <c r="B12890" s="19"/>
      <c r="C12890" s="10"/>
    </row>
    <row r="12891" spans="1:3">
      <c r="A12891" s="19"/>
      <c r="B12891" s="19"/>
      <c r="C12891" s="10"/>
    </row>
    <row r="12892" spans="1:3">
      <c r="A12892" s="19"/>
      <c r="B12892" s="19"/>
      <c r="C12892" s="10"/>
    </row>
    <row r="12893" spans="1:3">
      <c r="A12893" s="19"/>
      <c r="B12893" s="19"/>
      <c r="C12893" s="10"/>
    </row>
    <row r="12894" spans="1:3">
      <c r="A12894" s="19"/>
      <c r="B12894" s="19"/>
      <c r="C12894" s="10"/>
    </row>
    <row r="12895" spans="1:3">
      <c r="A12895" s="19"/>
      <c r="B12895" s="19"/>
      <c r="C12895" s="10"/>
    </row>
    <row r="12896" spans="1:3">
      <c r="A12896" s="19"/>
      <c r="B12896" s="19"/>
      <c r="C12896" s="10"/>
    </row>
    <row r="12897" spans="1:3">
      <c r="A12897" s="19"/>
      <c r="B12897" s="19"/>
      <c r="C12897" s="10"/>
    </row>
    <row r="12898" spans="1:3">
      <c r="A12898" s="19"/>
      <c r="B12898" s="19"/>
      <c r="C12898" s="10"/>
    </row>
    <row r="12899" spans="1:3">
      <c r="A12899" s="19"/>
      <c r="B12899" s="19"/>
      <c r="C12899" s="10"/>
    </row>
    <row r="12900" spans="1:3">
      <c r="A12900" s="19"/>
      <c r="B12900" s="19"/>
      <c r="C12900" s="10"/>
    </row>
    <row r="12901" spans="1:3">
      <c r="A12901" s="19"/>
      <c r="B12901" s="19"/>
      <c r="C12901" s="10"/>
    </row>
    <row r="12902" spans="1:3">
      <c r="A12902" s="19"/>
      <c r="B12902" s="19"/>
      <c r="C12902" s="10"/>
    </row>
    <row r="12903" spans="1:3">
      <c r="A12903" s="19"/>
      <c r="B12903" s="19"/>
      <c r="C12903" s="10"/>
    </row>
    <row r="12904" spans="1:3">
      <c r="A12904" s="19"/>
      <c r="B12904" s="19"/>
      <c r="C12904" s="10"/>
    </row>
    <row r="12905" spans="1:3">
      <c r="A12905" s="19"/>
      <c r="B12905" s="19"/>
      <c r="C12905" s="10"/>
    </row>
    <row r="12906" spans="1:3">
      <c r="A12906" s="19"/>
      <c r="B12906" s="19"/>
      <c r="C12906" s="10"/>
    </row>
    <row r="12907" spans="1:3">
      <c r="A12907" s="19"/>
      <c r="B12907" s="19"/>
      <c r="C12907" s="10"/>
    </row>
    <row r="12908" spans="1:3">
      <c r="A12908" s="19"/>
      <c r="B12908" s="19"/>
      <c r="C12908" s="10"/>
    </row>
    <row r="12909" spans="1:3">
      <c r="A12909" s="19"/>
      <c r="B12909" s="19"/>
      <c r="C12909" s="10"/>
    </row>
    <row r="12910" spans="1:3">
      <c r="A12910" s="19"/>
      <c r="B12910" s="19"/>
      <c r="C12910" s="10"/>
    </row>
    <row r="12911" spans="1:3">
      <c r="A12911" s="19"/>
      <c r="B12911" s="19"/>
      <c r="C12911" s="10"/>
    </row>
    <row r="12912" spans="1:3">
      <c r="A12912" s="19"/>
      <c r="B12912" s="19"/>
      <c r="C12912" s="10"/>
    </row>
    <row r="12913" spans="1:3">
      <c r="A12913" s="19"/>
      <c r="B12913" s="19"/>
      <c r="C12913" s="10"/>
    </row>
    <row r="12914" spans="1:3">
      <c r="A12914" s="19"/>
      <c r="B12914" s="19"/>
      <c r="C12914" s="10"/>
    </row>
    <row r="12915" spans="1:3">
      <c r="A12915" s="19"/>
      <c r="B12915" s="19"/>
      <c r="C12915" s="10"/>
    </row>
    <row r="12916" spans="1:3">
      <c r="A12916" s="19"/>
      <c r="B12916" s="19"/>
      <c r="C12916" s="10"/>
    </row>
    <row r="12917" spans="1:3">
      <c r="A12917" s="19"/>
      <c r="B12917" s="19"/>
      <c r="C12917" s="10"/>
    </row>
    <row r="12918" spans="1:3">
      <c r="A12918" s="19"/>
      <c r="B12918" s="19"/>
      <c r="C12918" s="10"/>
    </row>
    <row r="12919" spans="1:3">
      <c r="A12919" s="19"/>
      <c r="B12919" s="19"/>
      <c r="C12919" s="10"/>
    </row>
    <row r="12920" spans="1:3">
      <c r="A12920" s="19"/>
      <c r="B12920" s="19"/>
      <c r="C12920" s="10"/>
    </row>
    <row r="12921" spans="1:3">
      <c r="A12921" s="19"/>
      <c r="B12921" s="19"/>
      <c r="C12921" s="10"/>
    </row>
    <row r="12922" spans="1:3">
      <c r="A12922" s="19"/>
      <c r="B12922" s="19"/>
      <c r="C12922" s="10"/>
    </row>
    <row r="12923" spans="1:3">
      <c r="A12923" s="19"/>
      <c r="B12923" s="19"/>
      <c r="C12923" s="10"/>
    </row>
    <row r="12924" spans="1:3">
      <c r="A12924" s="19"/>
      <c r="B12924" s="19"/>
      <c r="C12924" s="10"/>
    </row>
    <row r="12925" spans="1:3">
      <c r="A12925" s="19"/>
      <c r="B12925" s="19"/>
      <c r="C12925" s="10"/>
    </row>
    <row r="12926" spans="1:3">
      <c r="A12926" s="19"/>
      <c r="B12926" s="19"/>
      <c r="C12926" s="10"/>
    </row>
    <row r="12927" spans="1:3">
      <c r="A12927" s="19"/>
      <c r="B12927" s="19"/>
      <c r="C12927" s="10"/>
    </row>
    <row r="12928" spans="1:3">
      <c r="A12928" s="19"/>
      <c r="B12928" s="19"/>
      <c r="C12928" s="10"/>
    </row>
    <row r="12929" spans="1:3">
      <c r="A12929" s="19"/>
      <c r="B12929" s="19"/>
      <c r="C12929" s="10"/>
    </row>
    <row r="12930" spans="1:3">
      <c r="A12930" s="19"/>
      <c r="B12930" s="19"/>
      <c r="C12930" s="10"/>
    </row>
    <row r="12931" spans="1:3">
      <c r="A12931" s="19"/>
      <c r="B12931" s="19"/>
      <c r="C12931" s="10"/>
    </row>
    <row r="12932" spans="1:3">
      <c r="A12932" s="19"/>
      <c r="B12932" s="19"/>
      <c r="C12932" s="10"/>
    </row>
    <row r="12933" spans="1:3">
      <c r="A12933" s="19"/>
      <c r="B12933" s="19"/>
      <c r="C12933" s="10"/>
    </row>
    <row r="12934" spans="1:3">
      <c r="A12934" s="19"/>
      <c r="B12934" s="19"/>
      <c r="C12934" s="10"/>
    </row>
    <row r="12935" spans="1:3">
      <c r="A12935" s="19"/>
      <c r="B12935" s="19"/>
      <c r="C12935" s="10"/>
    </row>
    <row r="12936" spans="1:3">
      <c r="A12936" s="19"/>
      <c r="B12936" s="19"/>
      <c r="C12936" s="10"/>
    </row>
    <row r="12937" spans="1:3">
      <c r="A12937" s="19"/>
      <c r="B12937" s="19"/>
      <c r="C12937" s="10"/>
    </row>
    <row r="12938" spans="1:3">
      <c r="A12938" s="19"/>
      <c r="B12938" s="19"/>
      <c r="C12938" s="10"/>
    </row>
    <row r="12939" spans="1:3">
      <c r="A12939" s="19"/>
      <c r="B12939" s="19"/>
      <c r="C12939" s="10"/>
    </row>
    <row r="12940" spans="1:3">
      <c r="A12940" s="19"/>
      <c r="B12940" s="19"/>
      <c r="C12940" s="10"/>
    </row>
    <row r="12941" spans="1:3">
      <c r="A12941" s="19"/>
      <c r="B12941" s="19"/>
      <c r="C12941" s="10"/>
    </row>
    <row r="12942" spans="1:3">
      <c r="A12942" s="19"/>
      <c r="B12942" s="19"/>
      <c r="C12942" s="10"/>
    </row>
    <row r="12943" spans="1:3">
      <c r="A12943" s="19"/>
      <c r="B12943" s="19"/>
      <c r="C12943" s="10"/>
    </row>
    <row r="12944" spans="1:3">
      <c r="A12944" s="19"/>
      <c r="B12944" s="19"/>
      <c r="C12944" s="10"/>
    </row>
    <row r="12945" spans="1:3">
      <c r="A12945" s="19"/>
      <c r="B12945" s="19"/>
      <c r="C12945" s="10"/>
    </row>
    <row r="12946" spans="1:3">
      <c r="A12946" s="19"/>
      <c r="B12946" s="19"/>
      <c r="C12946" s="10"/>
    </row>
    <row r="12947" spans="1:3">
      <c r="A12947" s="19"/>
      <c r="B12947" s="19"/>
      <c r="C12947" s="10"/>
    </row>
    <row r="12948" spans="1:3">
      <c r="A12948" s="19"/>
      <c r="B12948" s="19"/>
      <c r="C12948" s="10"/>
    </row>
    <row r="12949" spans="1:3">
      <c r="A12949" s="19"/>
      <c r="B12949" s="19"/>
      <c r="C12949" s="10"/>
    </row>
    <row r="12950" spans="1:3">
      <c r="A12950" s="19"/>
      <c r="B12950" s="19"/>
      <c r="C12950" s="10"/>
    </row>
    <row r="12951" spans="1:3">
      <c r="A12951" s="19"/>
      <c r="B12951" s="19"/>
      <c r="C12951" s="10"/>
    </row>
    <row r="12952" spans="1:3">
      <c r="A12952" s="19"/>
      <c r="B12952" s="19"/>
      <c r="C12952" s="10"/>
    </row>
    <row r="12953" spans="1:3">
      <c r="A12953" s="19"/>
      <c r="B12953" s="19"/>
      <c r="C12953" s="10"/>
    </row>
    <row r="12954" spans="1:3">
      <c r="A12954" s="19"/>
      <c r="B12954" s="19"/>
      <c r="C12954" s="10"/>
    </row>
    <row r="12955" spans="1:3">
      <c r="A12955" s="19"/>
      <c r="B12955" s="19"/>
      <c r="C12955" s="10"/>
    </row>
    <row r="12956" spans="1:3">
      <c r="A12956" s="19"/>
      <c r="B12956" s="19"/>
      <c r="C12956" s="10"/>
    </row>
    <row r="12957" spans="1:3">
      <c r="A12957" s="19"/>
      <c r="B12957" s="19"/>
      <c r="C12957" s="10"/>
    </row>
    <row r="12958" spans="1:3">
      <c r="A12958" s="19"/>
      <c r="B12958" s="19"/>
      <c r="C12958" s="10"/>
    </row>
    <row r="12959" spans="1:3">
      <c r="A12959" s="19"/>
      <c r="B12959" s="19"/>
      <c r="C12959" s="10"/>
    </row>
    <row r="12960" spans="1:3">
      <c r="A12960" s="19"/>
      <c r="B12960" s="19"/>
      <c r="C12960" s="10"/>
    </row>
    <row r="12961" spans="1:3">
      <c r="A12961" s="19"/>
      <c r="B12961" s="19"/>
      <c r="C12961" s="10"/>
    </row>
    <row r="12962" spans="1:3">
      <c r="A12962" s="19"/>
      <c r="B12962" s="19"/>
      <c r="C12962" s="10"/>
    </row>
    <row r="12963" spans="1:3">
      <c r="A12963" s="19"/>
      <c r="B12963" s="19"/>
      <c r="C12963" s="10"/>
    </row>
    <row r="12964" spans="1:3">
      <c r="A12964" s="19"/>
      <c r="B12964" s="19"/>
      <c r="C12964" s="10"/>
    </row>
    <row r="12965" spans="1:3">
      <c r="A12965" s="19"/>
      <c r="B12965" s="19"/>
      <c r="C12965" s="10"/>
    </row>
    <row r="12966" spans="1:3">
      <c r="A12966" s="19"/>
      <c r="B12966" s="19"/>
      <c r="C12966" s="10"/>
    </row>
    <row r="12967" spans="1:3">
      <c r="A12967" s="19"/>
      <c r="B12967" s="19"/>
      <c r="C12967" s="10"/>
    </row>
    <row r="12968" spans="1:3">
      <c r="A12968" s="19"/>
      <c r="B12968" s="19"/>
      <c r="C12968" s="10"/>
    </row>
    <row r="12969" spans="1:3">
      <c r="A12969" s="19"/>
      <c r="B12969" s="19"/>
      <c r="C12969" s="10"/>
    </row>
    <row r="12970" spans="1:3">
      <c r="A12970" s="19"/>
      <c r="B12970" s="19"/>
      <c r="C12970" s="10"/>
    </row>
    <row r="12971" spans="1:3">
      <c r="A12971" s="19"/>
      <c r="B12971" s="19"/>
      <c r="C12971" s="10"/>
    </row>
    <row r="12972" spans="1:3">
      <c r="A12972" s="19"/>
      <c r="B12972" s="19"/>
      <c r="C12972" s="10"/>
    </row>
    <row r="12973" spans="1:3">
      <c r="A12973" s="19"/>
      <c r="B12973" s="19"/>
      <c r="C12973" s="10"/>
    </row>
    <row r="12974" spans="1:3">
      <c r="A12974" s="19"/>
      <c r="B12974" s="19"/>
      <c r="C12974" s="10"/>
    </row>
    <row r="12975" spans="1:3">
      <c r="A12975" s="19"/>
      <c r="B12975" s="19"/>
      <c r="C12975" s="10"/>
    </row>
    <row r="12976" spans="1:3">
      <c r="A12976" s="19"/>
      <c r="B12976" s="19"/>
      <c r="C12976" s="10"/>
    </row>
    <row r="12977" spans="1:3">
      <c r="A12977" s="19"/>
      <c r="B12977" s="19"/>
      <c r="C12977" s="10"/>
    </row>
    <row r="12978" spans="1:3">
      <c r="A12978" s="19"/>
      <c r="B12978" s="19"/>
      <c r="C12978" s="10"/>
    </row>
    <row r="12979" spans="1:3">
      <c r="A12979" s="19"/>
      <c r="B12979" s="19"/>
      <c r="C12979" s="10"/>
    </row>
    <row r="12980" spans="1:3">
      <c r="A12980" s="19"/>
      <c r="B12980" s="19"/>
      <c r="C12980" s="10"/>
    </row>
    <row r="12981" spans="1:3">
      <c r="A12981" s="19"/>
      <c r="B12981" s="19"/>
      <c r="C12981" s="10"/>
    </row>
    <row r="12982" spans="1:3">
      <c r="A12982" s="19"/>
      <c r="B12982" s="19"/>
      <c r="C12982" s="10"/>
    </row>
    <row r="12983" spans="1:3">
      <c r="A12983" s="19"/>
      <c r="B12983" s="19"/>
      <c r="C12983" s="10"/>
    </row>
    <row r="12984" spans="1:3">
      <c r="A12984" s="19"/>
      <c r="B12984" s="19"/>
      <c r="C12984" s="10"/>
    </row>
    <row r="12985" spans="1:3">
      <c r="A12985" s="19"/>
      <c r="B12985" s="19"/>
      <c r="C12985" s="10"/>
    </row>
    <row r="12986" spans="1:3">
      <c r="A12986" s="19"/>
      <c r="B12986" s="19"/>
      <c r="C12986" s="10"/>
    </row>
    <row r="12987" spans="1:3">
      <c r="A12987" s="19"/>
      <c r="B12987" s="19"/>
      <c r="C12987" s="10"/>
    </row>
    <row r="12988" spans="1:3">
      <c r="A12988" s="19"/>
      <c r="B12988" s="19"/>
      <c r="C12988" s="10"/>
    </row>
    <row r="12989" spans="1:3">
      <c r="A12989" s="19"/>
      <c r="B12989" s="19"/>
      <c r="C12989" s="10"/>
    </row>
    <row r="12990" spans="1:3">
      <c r="A12990" s="19"/>
      <c r="B12990" s="19"/>
      <c r="C12990" s="10"/>
    </row>
    <row r="12991" spans="1:3">
      <c r="A12991" s="19"/>
      <c r="B12991" s="19"/>
      <c r="C12991" s="10"/>
    </row>
    <row r="12992" spans="1:3">
      <c r="A12992" s="19"/>
      <c r="B12992" s="19"/>
      <c r="C12992" s="10"/>
    </row>
    <row r="12993" spans="1:3">
      <c r="A12993" s="19"/>
      <c r="B12993" s="19"/>
      <c r="C12993" s="10"/>
    </row>
    <row r="12994" spans="1:3">
      <c r="A12994" s="19"/>
      <c r="B12994" s="19"/>
      <c r="C12994" s="10"/>
    </row>
    <row r="12995" spans="1:3">
      <c r="A12995" s="19"/>
      <c r="B12995" s="19"/>
      <c r="C12995" s="10"/>
    </row>
    <row r="12996" spans="1:3">
      <c r="A12996" s="19"/>
      <c r="B12996" s="19"/>
      <c r="C12996" s="10"/>
    </row>
    <row r="12997" spans="1:3">
      <c r="A12997" s="19"/>
      <c r="B12997" s="19"/>
      <c r="C12997" s="10"/>
    </row>
    <row r="12998" spans="1:3">
      <c r="A12998" s="19"/>
      <c r="B12998" s="19"/>
      <c r="C12998" s="10"/>
    </row>
    <row r="12999" spans="1:3">
      <c r="A12999" s="19"/>
      <c r="B12999" s="19"/>
      <c r="C12999" s="10"/>
    </row>
    <row r="13000" spans="1:3">
      <c r="A13000" s="19"/>
      <c r="B13000" s="19"/>
      <c r="C13000" s="10"/>
    </row>
    <row r="13001" spans="1:3">
      <c r="A13001" s="19"/>
      <c r="B13001" s="19"/>
      <c r="C13001" s="10"/>
    </row>
    <row r="13002" spans="1:3">
      <c r="A13002" s="19"/>
      <c r="B13002" s="19"/>
      <c r="C13002" s="10"/>
    </row>
    <row r="13003" spans="1:3">
      <c r="A13003" s="19"/>
      <c r="B13003" s="19"/>
      <c r="C13003" s="10"/>
    </row>
    <row r="13004" spans="1:3">
      <c r="A13004" s="19"/>
      <c r="B13004" s="19"/>
      <c r="C13004" s="10"/>
    </row>
    <row r="13005" spans="1:3">
      <c r="A13005" s="19"/>
      <c r="B13005" s="19"/>
      <c r="C13005" s="10"/>
    </row>
    <row r="13006" spans="1:3">
      <c r="A13006" s="19"/>
      <c r="B13006" s="19"/>
      <c r="C13006" s="10"/>
    </row>
    <row r="13007" spans="1:3">
      <c r="A13007" s="19"/>
      <c r="B13007" s="19"/>
      <c r="C13007" s="10"/>
    </row>
    <row r="13008" spans="1:3">
      <c r="A13008" s="19"/>
      <c r="B13008" s="19"/>
      <c r="C13008" s="10"/>
    </row>
    <row r="13009" spans="1:3">
      <c r="A13009" s="19"/>
      <c r="B13009" s="19"/>
      <c r="C13009" s="10"/>
    </row>
    <row r="13010" spans="1:3">
      <c r="A13010" s="19"/>
      <c r="B13010" s="19"/>
      <c r="C13010" s="10"/>
    </row>
    <row r="13011" spans="1:3">
      <c r="A13011" s="19"/>
      <c r="B13011" s="19"/>
      <c r="C13011" s="10"/>
    </row>
    <row r="13012" spans="1:3">
      <c r="A13012" s="19"/>
      <c r="B13012" s="19"/>
      <c r="C13012" s="10"/>
    </row>
    <row r="13013" spans="1:3">
      <c r="A13013" s="19"/>
      <c r="B13013" s="19"/>
      <c r="C13013" s="10"/>
    </row>
    <row r="13014" spans="1:3">
      <c r="A13014" s="19"/>
      <c r="B13014" s="19"/>
      <c r="C13014" s="10"/>
    </row>
    <row r="13015" spans="1:3">
      <c r="A13015" s="19"/>
      <c r="B13015" s="19"/>
      <c r="C13015" s="10"/>
    </row>
    <row r="13016" spans="1:3">
      <c r="A13016" s="19"/>
      <c r="B13016" s="19"/>
      <c r="C13016" s="10"/>
    </row>
    <row r="13017" spans="1:3">
      <c r="A13017" s="19"/>
      <c r="B13017" s="19"/>
      <c r="C13017" s="10"/>
    </row>
    <row r="13018" spans="1:3">
      <c r="A13018" s="19"/>
      <c r="B13018" s="19"/>
      <c r="C13018" s="10"/>
    </row>
    <row r="13019" spans="1:3">
      <c r="A13019" s="19"/>
      <c r="B13019" s="19"/>
      <c r="C13019" s="10"/>
    </row>
    <row r="13020" spans="1:3">
      <c r="A13020" s="19"/>
      <c r="B13020" s="19"/>
      <c r="C13020" s="10"/>
    </row>
    <row r="13021" spans="1:3">
      <c r="A13021" s="19"/>
      <c r="B13021" s="19"/>
      <c r="C13021" s="10"/>
    </row>
    <row r="13022" spans="1:3">
      <c r="A13022" s="19"/>
      <c r="B13022" s="19"/>
      <c r="C13022" s="10"/>
    </row>
    <row r="13023" spans="1:3">
      <c r="A13023" s="19"/>
      <c r="B13023" s="19"/>
      <c r="C13023" s="10"/>
    </row>
    <row r="13024" spans="1:3">
      <c r="A13024" s="19"/>
      <c r="B13024" s="19"/>
      <c r="C13024" s="10"/>
    </row>
    <row r="13025" spans="1:3">
      <c r="A13025" s="19"/>
      <c r="B13025" s="19"/>
      <c r="C13025" s="10"/>
    </row>
    <row r="13026" spans="1:3">
      <c r="A13026" s="19"/>
      <c r="B13026" s="19"/>
      <c r="C13026" s="10"/>
    </row>
    <row r="13027" spans="1:3">
      <c r="A13027" s="19"/>
      <c r="B13027" s="19"/>
      <c r="C13027" s="10"/>
    </row>
    <row r="13028" spans="1:3">
      <c r="A13028" s="19"/>
      <c r="B13028" s="19"/>
      <c r="C13028" s="10"/>
    </row>
    <row r="13029" spans="1:3">
      <c r="A13029" s="19"/>
      <c r="B13029" s="19"/>
      <c r="C13029" s="10"/>
    </row>
    <row r="13030" spans="1:3">
      <c r="A13030" s="19"/>
      <c r="B13030" s="19"/>
      <c r="C13030" s="10"/>
    </row>
    <row r="13031" spans="1:3">
      <c r="A13031" s="19"/>
      <c r="B13031" s="19"/>
      <c r="C13031" s="10"/>
    </row>
    <row r="13032" spans="1:3">
      <c r="A13032" s="19"/>
      <c r="B13032" s="19"/>
      <c r="C13032" s="10"/>
    </row>
    <row r="13033" spans="1:3">
      <c r="A13033" s="19"/>
      <c r="B13033" s="19"/>
      <c r="C13033" s="10"/>
    </row>
    <row r="13034" spans="1:3">
      <c r="A13034" s="19"/>
      <c r="B13034" s="19"/>
      <c r="C13034" s="10"/>
    </row>
    <row r="13035" spans="1:3">
      <c r="A13035" s="19"/>
      <c r="B13035" s="19"/>
      <c r="C13035" s="10"/>
    </row>
    <row r="13036" spans="1:3">
      <c r="A13036" s="19"/>
      <c r="B13036" s="19"/>
      <c r="C13036" s="10"/>
    </row>
    <row r="13037" spans="1:3">
      <c r="A13037" s="19"/>
      <c r="B13037" s="19"/>
      <c r="C13037" s="10"/>
    </row>
    <row r="13038" spans="1:3">
      <c r="A13038" s="19"/>
      <c r="B13038" s="19"/>
      <c r="C13038" s="10"/>
    </row>
    <row r="13039" spans="1:3">
      <c r="A13039" s="19"/>
      <c r="B13039" s="19"/>
      <c r="C13039" s="10"/>
    </row>
    <row r="13040" spans="1:3">
      <c r="A13040" s="19"/>
      <c r="B13040" s="19"/>
      <c r="C13040" s="10"/>
    </row>
    <row r="13041" spans="1:3">
      <c r="A13041" s="19"/>
      <c r="B13041" s="19"/>
      <c r="C13041" s="10"/>
    </row>
    <row r="13042" spans="1:3">
      <c r="A13042" s="19"/>
      <c r="B13042" s="19"/>
      <c r="C13042" s="10"/>
    </row>
    <row r="13043" spans="1:3">
      <c r="A13043" s="19"/>
      <c r="B13043" s="19"/>
      <c r="C13043" s="10"/>
    </row>
    <row r="13044" spans="1:3">
      <c r="A13044" s="19"/>
      <c r="B13044" s="19"/>
      <c r="C13044" s="10"/>
    </row>
    <row r="13045" spans="1:3">
      <c r="A13045" s="19"/>
      <c r="B13045" s="19"/>
      <c r="C13045" s="10"/>
    </row>
    <row r="13046" spans="1:3">
      <c r="A13046" s="19"/>
      <c r="B13046" s="19"/>
      <c r="C13046" s="10"/>
    </row>
    <row r="13047" spans="1:3">
      <c r="A13047" s="19"/>
      <c r="B13047" s="19"/>
      <c r="C13047" s="10"/>
    </row>
    <row r="13048" spans="1:3">
      <c r="A13048" s="19"/>
      <c r="B13048" s="19"/>
      <c r="C13048" s="10"/>
    </row>
    <row r="13049" spans="1:3">
      <c r="A13049" s="19"/>
      <c r="B13049" s="19"/>
      <c r="C13049" s="10"/>
    </row>
    <row r="13050" spans="1:3">
      <c r="A13050" s="19"/>
      <c r="B13050" s="19"/>
      <c r="C13050" s="10"/>
    </row>
    <row r="13051" spans="1:3">
      <c r="A13051" s="19"/>
      <c r="B13051" s="19"/>
      <c r="C13051" s="10"/>
    </row>
    <row r="13052" spans="1:3">
      <c r="A13052" s="19"/>
      <c r="B13052" s="19"/>
      <c r="C13052" s="10"/>
    </row>
    <row r="13053" spans="1:3">
      <c r="A13053" s="19"/>
      <c r="B13053" s="19"/>
      <c r="C13053" s="10"/>
    </row>
    <row r="13054" spans="1:3">
      <c r="A13054" s="19"/>
      <c r="B13054" s="19"/>
      <c r="C13054" s="10"/>
    </row>
    <row r="13055" spans="1:3">
      <c r="A13055" s="19"/>
      <c r="B13055" s="19"/>
      <c r="C13055" s="10"/>
    </row>
    <row r="13056" spans="1:3">
      <c r="A13056" s="19"/>
      <c r="B13056" s="19"/>
      <c r="C13056" s="10"/>
    </row>
    <row r="13057" spans="1:3">
      <c r="A13057" s="19"/>
      <c r="B13057" s="19"/>
      <c r="C13057" s="10"/>
    </row>
    <row r="13058" spans="1:3">
      <c r="A13058" s="19"/>
      <c r="B13058" s="19"/>
      <c r="C13058" s="10"/>
    </row>
    <row r="13059" spans="1:3">
      <c r="A13059" s="19"/>
      <c r="B13059" s="19"/>
      <c r="C13059" s="10"/>
    </row>
    <row r="13060" spans="1:3">
      <c r="A13060" s="19"/>
      <c r="B13060" s="19"/>
      <c r="C13060" s="10"/>
    </row>
    <row r="13061" spans="1:3">
      <c r="A13061" s="19"/>
      <c r="B13061" s="19"/>
      <c r="C13061" s="10"/>
    </row>
    <row r="13062" spans="1:3">
      <c r="A13062" s="19"/>
      <c r="B13062" s="19"/>
      <c r="C13062" s="10"/>
    </row>
    <row r="13063" spans="1:3">
      <c r="A13063" s="19"/>
      <c r="B13063" s="19"/>
      <c r="C13063" s="10"/>
    </row>
    <row r="13064" spans="1:3">
      <c r="A13064" s="19"/>
      <c r="B13064" s="19"/>
      <c r="C13064" s="10"/>
    </row>
    <row r="13065" spans="1:3">
      <c r="A13065" s="19"/>
      <c r="B13065" s="19"/>
      <c r="C13065" s="10"/>
    </row>
    <row r="13066" spans="1:3">
      <c r="A13066" s="19"/>
      <c r="B13066" s="19"/>
      <c r="C13066" s="10"/>
    </row>
    <row r="13067" spans="1:3">
      <c r="A13067" s="19"/>
      <c r="B13067" s="19"/>
      <c r="C13067" s="10"/>
    </row>
    <row r="13068" spans="1:3">
      <c r="A13068" s="19"/>
      <c r="B13068" s="19"/>
      <c r="C13068" s="10"/>
    </row>
    <row r="13069" spans="1:3">
      <c r="A13069" s="19"/>
      <c r="B13069" s="19"/>
      <c r="C13069" s="10"/>
    </row>
    <row r="13070" spans="1:3">
      <c r="A13070" s="19"/>
      <c r="B13070" s="19"/>
      <c r="C13070" s="10"/>
    </row>
    <row r="13071" spans="1:3">
      <c r="A13071" s="19"/>
      <c r="B13071" s="19"/>
      <c r="C13071" s="10"/>
    </row>
    <row r="13072" spans="1:3">
      <c r="A13072" s="19"/>
      <c r="B13072" s="19"/>
      <c r="C13072" s="10"/>
    </row>
    <row r="13073" spans="1:3">
      <c r="A13073" s="19"/>
      <c r="B13073" s="19"/>
      <c r="C13073" s="10"/>
    </row>
    <row r="13074" spans="1:3">
      <c r="A13074" s="19"/>
      <c r="B13074" s="19"/>
      <c r="C13074" s="10"/>
    </row>
    <row r="13075" spans="1:3">
      <c r="A13075" s="19"/>
      <c r="B13075" s="19"/>
      <c r="C13075" s="10"/>
    </row>
    <row r="13076" spans="1:3">
      <c r="A13076" s="19"/>
      <c r="B13076" s="19"/>
      <c r="C13076" s="10"/>
    </row>
    <row r="13077" spans="1:3">
      <c r="A13077" s="19"/>
      <c r="B13077" s="19"/>
      <c r="C13077" s="10"/>
    </row>
    <row r="13078" spans="1:3">
      <c r="A13078" s="19"/>
      <c r="B13078" s="19"/>
      <c r="C13078" s="10"/>
    </row>
    <row r="13079" spans="1:3">
      <c r="A13079" s="19"/>
      <c r="B13079" s="19"/>
      <c r="C13079" s="10"/>
    </row>
    <row r="13080" spans="1:3">
      <c r="A13080" s="19"/>
      <c r="B13080" s="19"/>
      <c r="C13080" s="10"/>
    </row>
    <row r="13081" spans="1:3">
      <c r="A13081" s="19"/>
      <c r="B13081" s="19"/>
      <c r="C13081" s="10"/>
    </row>
    <row r="13082" spans="1:3">
      <c r="A13082" s="19"/>
      <c r="B13082" s="19"/>
      <c r="C13082" s="10"/>
    </row>
    <row r="13083" spans="1:3">
      <c r="A13083" s="19"/>
      <c r="B13083" s="19"/>
      <c r="C13083" s="10"/>
    </row>
    <row r="13084" spans="1:3">
      <c r="A13084" s="19"/>
      <c r="B13084" s="19"/>
      <c r="C13084" s="10"/>
    </row>
    <row r="13085" spans="1:3">
      <c r="A13085" s="19"/>
      <c r="B13085" s="19"/>
      <c r="C13085" s="10"/>
    </row>
    <row r="13086" spans="1:3">
      <c r="A13086" s="19"/>
      <c r="B13086" s="19"/>
      <c r="C13086" s="10"/>
    </row>
    <row r="13087" spans="1:3">
      <c r="A13087" s="19"/>
      <c r="B13087" s="19"/>
      <c r="C13087" s="10"/>
    </row>
    <row r="13088" spans="1:3">
      <c r="A13088" s="19"/>
      <c r="B13088" s="19"/>
      <c r="C13088" s="10"/>
    </row>
    <row r="13089" spans="1:3">
      <c r="A13089" s="19"/>
      <c r="B13089" s="19"/>
      <c r="C13089" s="10"/>
    </row>
    <row r="13090" spans="1:3">
      <c r="A13090" s="19"/>
      <c r="B13090" s="19"/>
      <c r="C13090" s="10"/>
    </row>
    <row r="13091" spans="1:3">
      <c r="A13091" s="19"/>
      <c r="B13091" s="19"/>
      <c r="C13091" s="10"/>
    </row>
    <row r="13092" spans="1:3">
      <c r="A13092" s="19"/>
      <c r="B13092" s="19"/>
      <c r="C13092" s="10"/>
    </row>
    <row r="13093" spans="1:3">
      <c r="A13093" s="19"/>
      <c r="B13093" s="19"/>
      <c r="C13093" s="10"/>
    </row>
    <row r="13094" spans="1:3">
      <c r="A13094" s="19"/>
      <c r="B13094" s="19"/>
      <c r="C13094" s="10"/>
    </row>
    <row r="13095" spans="1:3">
      <c r="A13095" s="19"/>
      <c r="B13095" s="19"/>
      <c r="C13095" s="10"/>
    </row>
    <row r="13096" spans="1:3">
      <c r="A13096" s="19"/>
      <c r="B13096" s="19"/>
      <c r="C13096" s="10"/>
    </row>
    <row r="13097" spans="1:3">
      <c r="A13097" s="19"/>
      <c r="B13097" s="19"/>
      <c r="C13097" s="10"/>
    </row>
    <row r="13098" spans="1:3">
      <c r="A13098" s="19"/>
      <c r="B13098" s="19"/>
      <c r="C13098" s="10"/>
    </row>
    <row r="13099" spans="1:3">
      <c r="A13099" s="19"/>
      <c r="B13099" s="19"/>
      <c r="C13099" s="10"/>
    </row>
    <row r="13100" spans="1:3">
      <c r="A13100" s="19"/>
      <c r="B13100" s="19"/>
      <c r="C13100" s="10"/>
    </row>
    <row r="13101" spans="1:3">
      <c r="A13101" s="19"/>
      <c r="B13101" s="19"/>
      <c r="C13101" s="10"/>
    </row>
    <row r="13102" spans="1:3">
      <c r="A13102" s="19"/>
      <c r="B13102" s="19"/>
      <c r="C13102" s="10"/>
    </row>
    <row r="13103" spans="1:3">
      <c r="A13103" s="19"/>
      <c r="B13103" s="19"/>
      <c r="C13103" s="10"/>
    </row>
    <row r="13104" spans="1:3">
      <c r="A13104" s="19"/>
      <c r="B13104" s="19"/>
      <c r="C13104" s="10"/>
    </row>
    <row r="13105" spans="1:3">
      <c r="A13105" s="19"/>
      <c r="B13105" s="19"/>
      <c r="C13105" s="10"/>
    </row>
    <row r="13106" spans="1:3">
      <c r="A13106" s="19"/>
      <c r="B13106" s="19"/>
      <c r="C13106" s="10"/>
    </row>
    <row r="13107" spans="1:3">
      <c r="A13107" s="19"/>
      <c r="B13107" s="19"/>
      <c r="C13107" s="10"/>
    </row>
    <row r="13108" spans="1:3">
      <c r="A13108" s="19"/>
      <c r="B13108" s="19"/>
      <c r="C13108" s="10"/>
    </row>
    <row r="13109" spans="1:3">
      <c r="A13109" s="19"/>
      <c r="B13109" s="19"/>
      <c r="C13109" s="10"/>
    </row>
    <row r="13110" spans="1:3">
      <c r="A13110" s="19"/>
      <c r="B13110" s="19"/>
      <c r="C13110" s="10"/>
    </row>
    <row r="13111" spans="1:3">
      <c r="A13111" s="19"/>
      <c r="B13111" s="19"/>
      <c r="C13111" s="10"/>
    </row>
    <row r="13112" spans="1:3">
      <c r="A13112" s="19"/>
      <c r="B13112" s="19"/>
      <c r="C13112" s="10"/>
    </row>
    <row r="13113" spans="1:3">
      <c r="A13113" s="19"/>
      <c r="B13113" s="19"/>
      <c r="C13113" s="10"/>
    </row>
    <row r="13114" spans="1:3">
      <c r="A13114" s="19"/>
      <c r="B13114" s="19"/>
      <c r="C13114" s="10"/>
    </row>
    <row r="13115" spans="1:3">
      <c r="A13115" s="19"/>
      <c r="B13115" s="19"/>
      <c r="C13115" s="10"/>
    </row>
    <row r="13116" spans="1:3">
      <c r="A13116" s="19"/>
      <c r="B13116" s="19"/>
      <c r="C13116" s="10"/>
    </row>
    <row r="13117" spans="1:3">
      <c r="A13117" s="19"/>
      <c r="B13117" s="19"/>
      <c r="C13117" s="10"/>
    </row>
    <row r="13118" spans="1:3">
      <c r="A13118" s="19"/>
      <c r="B13118" s="19"/>
      <c r="C13118" s="10"/>
    </row>
    <row r="13119" spans="1:3">
      <c r="A13119" s="19"/>
      <c r="B13119" s="19"/>
      <c r="C13119" s="10"/>
    </row>
    <row r="13120" spans="1:3">
      <c r="A13120" s="19"/>
      <c r="B13120" s="19"/>
      <c r="C13120" s="10"/>
    </row>
    <row r="13121" spans="1:3">
      <c r="A13121" s="19"/>
      <c r="B13121" s="19"/>
      <c r="C13121" s="10"/>
    </row>
    <row r="13122" spans="1:3">
      <c r="A13122" s="19"/>
      <c r="B13122" s="19"/>
      <c r="C13122" s="10"/>
    </row>
    <row r="13123" spans="1:3">
      <c r="A13123" s="19"/>
      <c r="B13123" s="19"/>
      <c r="C13123" s="10"/>
    </row>
    <row r="13124" spans="1:3">
      <c r="A13124" s="19"/>
      <c r="B13124" s="19"/>
      <c r="C13124" s="10"/>
    </row>
    <row r="13125" spans="1:3">
      <c r="A13125" s="19"/>
      <c r="B13125" s="19"/>
      <c r="C13125" s="10"/>
    </row>
    <row r="13126" spans="1:3">
      <c r="A13126" s="19"/>
      <c r="B13126" s="19"/>
      <c r="C13126" s="10"/>
    </row>
    <row r="13127" spans="1:3">
      <c r="A13127" s="19"/>
      <c r="B13127" s="19"/>
      <c r="C13127" s="10"/>
    </row>
    <row r="13128" spans="1:3">
      <c r="A13128" s="19"/>
      <c r="B13128" s="19"/>
      <c r="C13128" s="10"/>
    </row>
    <row r="13129" spans="1:3">
      <c r="A13129" s="19"/>
      <c r="B13129" s="19"/>
      <c r="C13129" s="10"/>
    </row>
    <row r="13130" spans="1:3">
      <c r="A13130" s="19"/>
      <c r="B13130" s="19"/>
      <c r="C13130" s="10"/>
    </row>
    <row r="13131" spans="1:3">
      <c r="A13131" s="19"/>
      <c r="B13131" s="19"/>
      <c r="C13131" s="10"/>
    </row>
    <row r="13132" spans="1:3">
      <c r="A13132" s="19"/>
      <c r="B13132" s="19"/>
      <c r="C13132" s="10"/>
    </row>
    <row r="13133" spans="1:3">
      <c r="A13133" s="19"/>
      <c r="B13133" s="19"/>
      <c r="C13133" s="10"/>
    </row>
    <row r="13134" spans="1:3">
      <c r="A13134" s="19"/>
      <c r="B13134" s="19"/>
      <c r="C13134" s="10"/>
    </row>
    <row r="13135" spans="1:3">
      <c r="A13135" s="19"/>
      <c r="B13135" s="19"/>
      <c r="C13135" s="10"/>
    </row>
    <row r="13136" spans="1:3">
      <c r="A13136" s="19"/>
      <c r="B13136" s="19"/>
      <c r="C13136" s="10"/>
    </row>
    <row r="13137" spans="1:3">
      <c r="A13137" s="19"/>
      <c r="B13137" s="19"/>
      <c r="C13137" s="10"/>
    </row>
    <row r="13138" spans="1:3">
      <c r="A13138" s="19"/>
      <c r="B13138" s="19"/>
      <c r="C13138" s="10"/>
    </row>
    <row r="13139" spans="1:3">
      <c r="A13139" s="19"/>
      <c r="B13139" s="19"/>
      <c r="C13139" s="10"/>
    </row>
    <row r="13140" spans="1:3">
      <c r="A13140" s="19"/>
      <c r="B13140" s="19"/>
      <c r="C13140" s="10"/>
    </row>
    <row r="13141" spans="1:3">
      <c r="A13141" s="19"/>
      <c r="B13141" s="19"/>
      <c r="C13141" s="10"/>
    </row>
    <row r="13142" spans="1:3">
      <c r="A13142" s="19"/>
      <c r="B13142" s="19"/>
      <c r="C13142" s="10"/>
    </row>
    <row r="13143" spans="1:3">
      <c r="A13143" s="19"/>
      <c r="B13143" s="19"/>
      <c r="C13143" s="10"/>
    </row>
    <row r="13144" spans="1:3">
      <c r="A13144" s="19"/>
      <c r="B13144" s="19"/>
      <c r="C13144" s="10"/>
    </row>
    <row r="13145" spans="1:3">
      <c r="A13145" s="19"/>
      <c r="B13145" s="19"/>
      <c r="C13145" s="10"/>
    </row>
    <row r="13146" spans="1:3">
      <c r="A13146" s="19"/>
      <c r="B13146" s="19"/>
      <c r="C13146" s="10"/>
    </row>
    <row r="13147" spans="1:3">
      <c r="A13147" s="19"/>
      <c r="B13147" s="19"/>
      <c r="C13147" s="10"/>
    </row>
    <row r="13148" spans="1:3">
      <c r="A13148" s="19"/>
      <c r="B13148" s="19"/>
      <c r="C13148" s="10"/>
    </row>
    <row r="13149" spans="1:3">
      <c r="A13149" s="19"/>
      <c r="B13149" s="19"/>
      <c r="C13149" s="10"/>
    </row>
    <row r="13150" spans="1:3">
      <c r="A13150" s="19"/>
      <c r="B13150" s="19"/>
      <c r="C13150" s="10"/>
    </row>
    <row r="13151" spans="1:3">
      <c r="A13151" s="19"/>
      <c r="B13151" s="19"/>
      <c r="C13151" s="10"/>
    </row>
    <row r="13152" spans="1:3">
      <c r="A13152" s="19"/>
      <c r="B13152" s="19"/>
      <c r="C13152" s="10"/>
    </row>
    <row r="13153" spans="1:3">
      <c r="A13153" s="19"/>
      <c r="B13153" s="19"/>
      <c r="C13153" s="10"/>
    </row>
    <row r="13154" spans="1:3">
      <c r="A13154" s="19"/>
      <c r="B13154" s="19"/>
      <c r="C13154" s="10"/>
    </row>
    <row r="13155" spans="1:3">
      <c r="A13155" s="19"/>
      <c r="B13155" s="19"/>
      <c r="C13155" s="10"/>
    </row>
    <row r="13156" spans="1:3">
      <c r="A13156" s="19"/>
      <c r="B13156" s="19"/>
      <c r="C13156" s="10"/>
    </row>
    <row r="13157" spans="1:3">
      <c r="A13157" s="19"/>
      <c r="B13157" s="19"/>
      <c r="C13157" s="10"/>
    </row>
    <row r="13158" spans="1:3">
      <c r="A13158" s="19"/>
      <c r="B13158" s="19"/>
      <c r="C13158" s="10"/>
    </row>
    <row r="13159" spans="1:3">
      <c r="A13159" s="19"/>
      <c r="B13159" s="19"/>
      <c r="C13159" s="10"/>
    </row>
    <row r="13160" spans="1:3">
      <c r="A13160" s="19"/>
      <c r="B13160" s="19"/>
      <c r="C13160" s="10"/>
    </row>
    <row r="13161" spans="1:3">
      <c r="A13161" s="19"/>
      <c r="B13161" s="19"/>
      <c r="C13161" s="10"/>
    </row>
    <row r="13162" spans="1:3">
      <c r="A13162" s="19"/>
      <c r="B13162" s="19"/>
      <c r="C13162" s="10"/>
    </row>
    <row r="13163" spans="1:3">
      <c r="A13163" s="19"/>
      <c r="B13163" s="19"/>
      <c r="C13163" s="10"/>
    </row>
    <row r="13164" spans="1:3">
      <c r="A13164" s="19"/>
      <c r="B13164" s="19"/>
      <c r="C13164" s="10"/>
    </row>
    <row r="13165" spans="1:3">
      <c r="A13165" s="19"/>
      <c r="B13165" s="19"/>
      <c r="C13165" s="10"/>
    </row>
    <row r="13166" spans="1:3">
      <c r="A13166" s="19"/>
      <c r="B13166" s="19"/>
      <c r="C13166" s="10"/>
    </row>
    <row r="13167" spans="1:3">
      <c r="A13167" s="19"/>
      <c r="B13167" s="19"/>
      <c r="C13167" s="10"/>
    </row>
    <row r="13168" spans="1:3">
      <c r="A13168" s="19"/>
      <c r="B13168" s="19"/>
      <c r="C13168" s="10"/>
    </row>
    <row r="13169" spans="1:3">
      <c r="A13169" s="19"/>
      <c r="B13169" s="19"/>
      <c r="C13169" s="10"/>
    </row>
    <row r="13170" spans="1:3">
      <c r="A13170" s="19"/>
      <c r="B13170" s="19"/>
      <c r="C13170" s="10"/>
    </row>
    <row r="13171" spans="1:3">
      <c r="A13171" s="19"/>
      <c r="B13171" s="19"/>
      <c r="C13171" s="10"/>
    </row>
    <row r="13172" spans="1:3">
      <c r="A13172" s="19"/>
      <c r="B13172" s="19"/>
      <c r="C13172" s="10"/>
    </row>
    <row r="13173" spans="1:3">
      <c r="A13173" s="19"/>
      <c r="B13173" s="19"/>
      <c r="C13173" s="10"/>
    </row>
    <row r="13174" spans="1:3">
      <c r="A13174" s="19"/>
      <c r="B13174" s="19"/>
      <c r="C13174" s="10"/>
    </row>
    <row r="13175" spans="1:3">
      <c r="A13175" s="19"/>
      <c r="B13175" s="19"/>
      <c r="C13175" s="10"/>
    </row>
    <row r="13176" spans="1:3">
      <c r="A13176" s="19"/>
      <c r="B13176" s="19"/>
      <c r="C13176" s="10"/>
    </row>
    <row r="13177" spans="1:3">
      <c r="A13177" s="19"/>
      <c r="B13177" s="19"/>
      <c r="C13177" s="10"/>
    </row>
    <row r="13178" spans="1:3">
      <c r="A13178" s="19"/>
      <c r="B13178" s="19"/>
      <c r="C13178" s="10"/>
    </row>
    <row r="13179" spans="1:3">
      <c r="A13179" s="19"/>
      <c r="B13179" s="19"/>
      <c r="C13179" s="10"/>
    </row>
    <row r="13180" spans="1:3">
      <c r="A13180" s="19"/>
      <c r="B13180" s="19"/>
      <c r="C13180" s="10"/>
    </row>
    <row r="13181" spans="1:3">
      <c r="A13181" s="19"/>
      <c r="B13181" s="19"/>
      <c r="C13181" s="10"/>
    </row>
    <row r="13182" spans="1:3">
      <c r="A13182" s="19"/>
      <c r="B13182" s="19"/>
      <c r="C13182" s="10"/>
    </row>
    <row r="13183" spans="1:3">
      <c r="A13183" s="19"/>
      <c r="B13183" s="19"/>
      <c r="C13183" s="10"/>
    </row>
    <row r="13184" spans="1:3">
      <c r="A13184" s="19"/>
      <c r="B13184" s="19"/>
      <c r="C13184" s="10"/>
    </row>
    <row r="13185" spans="1:3">
      <c r="A13185" s="19"/>
      <c r="B13185" s="19"/>
      <c r="C13185" s="10"/>
    </row>
    <row r="13186" spans="1:3">
      <c r="A13186" s="19"/>
      <c r="B13186" s="19"/>
      <c r="C13186" s="10"/>
    </row>
    <row r="13187" spans="1:3">
      <c r="A13187" s="19"/>
      <c r="B13187" s="19"/>
      <c r="C13187" s="10"/>
    </row>
    <row r="13188" spans="1:3">
      <c r="A13188" s="19"/>
      <c r="B13188" s="19"/>
      <c r="C13188" s="10"/>
    </row>
    <row r="13189" spans="1:3">
      <c r="A13189" s="19"/>
      <c r="B13189" s="19"/>
      <c r="C13189" s="10"/>
    </row>
    <row r="13190" spans="1:3">
      <c r="A13190" s="19"/>
      <c r="B13190" s="19"/>
      <c r="C13190" s="10"/>
    </row>
    <row r="13191" spans="1:3">
      <c r="A13191" s="19"/>
      <c r="B13191" s="19"/>
      <c r="C13191" s="10"/>
    </row>
    <row r="13192" spans="1:3">
      <c r="A13192" s="19"/>
      <c r="B13192" s="19"/>
      <c r="C13192" s="10"/>
    </row>
    <row r="13193" spans="1:3">
      <c r="A13193" s="19"/>
      <c r="B13193" s="19"/>
      <c r="C13193" s="10"/>
    </row>
    <row r="13194" spans="1:3">
      <c r="A13194" s="19"/>
      <c r="B13194" s="19"/>
      <c r="C13194" s="10"/>
    </row>
    <row r="13195" spans="1:3">
      <c r="A13195" s="19"/>
      <c r="B13195" s="19"/>
      <c r="C13195" s="10"/>
    </row>
    <row r="13196" spans="1:3">
      <c r="A13196" s="19"/>
      <c r="B13196" s="19"/>
      <c r="C13196" s="10"/>
    </row>
    <row r="13197" spans="1:3">
      <c r="A13197" s="19"/>
      <c r="B13197" s="19"/>
      <c r="C13197" s="10"/>
    </row>
    <row r="13198" spans="1:3">
      <c r="A13198" s="19"/>
      <c r="B13198" s="19"/>
      <c r="C13198" s="10"/>
    </row>
    <row r="13199" spans="1:3">
      <c r="A13199" s="19"/>
      <c r="B13199" s="19"/>
      <c r="C13199" s="10"/>
    </row>
    <row r="13200" spans="1:3">
      <c r="A13200" s="19"/>
      <c r="B13200" s="19"/>
      <c r="C13200" s="10"/>
    </row>
    <row r="13201" spans="1:3">
      <c r="A13201" s="19"/>
      <c r="B13201" s="19"/>
      <c r="C13201" s="10"/>
    </row>
    <row r="13202" spans="1:3">
      <c r="A13202" s="19"/>
      <c r="B13202" s="19"/>
      <c r="C13202" s="10"/>
    </row>
    <row r="13203" spans="1:3">
      <c r="A13203" s="19"/>
      <c r="B13203" s="19"/>
      <c r="C13203" s="10"/>
    </row>
    <row r="13204" spans="1:3">
      <c r="A13204" s="19"/>
      <c r="B13204" s="19"/>
      <c r="C13204" s="10"/>
    </row>
    <row r="13205" spans="1:3">
      <c r="A13205" s="19"/>
      <c r="B13205" s="19"/>
      <c r="C13205" s="10"/>
    </row>
    <row r="13206" spans="1:3">
      <c r="A13206" s="19"/>
      <c r="B13206" s="19"/>
      <c r="C13206" s="10"/>
    </row>
    <row r="13207" spans="1:3">
      <c r="A13207" s="19"/>
      <c r="B13207" s="19"/>
      <c r="C13207" s="10"/>
    </row>
    <row r="13208" spans="1:3">
      <c r="A13208" s="19"/>
      <c r="B13208" s="19"/>
      <c r="C13208" s="10"/>
    </row>
    <row r="13209" spans="1:3">
      <c r="A13209" s="19"/>
      <c r="B13209" s="19"/>
      <c r="C13209" s="10"/>
    </row>
    <row r="13210" spans="1:3">
      <c r="A13210" s="19"/>
      <c r="B13210" s="19"/>
      <c r="C13210" s="10"/>
    </row>
    <row r="13211" spans="1:3">
      <c r="A13211" s="19"/>
      <c r="B13211" s="19"/>
      <c r="C13211" s="10"/>
    </row>
    <row r="13212" spans="1:3">
      <c r="A13212" s="19"/>
      <c r="B13212" s="19"/>
      <c r="C13212" s="10"/>
    </row>
    <row r="13213" spans="1:3">
      <c r="A13213" s="19"/>
      <c r="B13213" s="19"/>
      <c r="C13213" s="10"/>
    </row>
    <row r="13214" spans="1:3">
      <c r="A13214" s="19"/>
      <c r="B13214" s="19"/>
      <c r="C13214" s="10"/>
    </row>
    <row r="13215" spans="1:3">
      <c r="A13215" s="19"/>
      <c r="B13215" s="19"/>
      <c r="C13215" s="10"/>
    </row>
    <row r="13216" spans="1:3">
      <c r="A13216" s="19"/>
      <c r="B13216" s="19"/>
      <c r="C13216" s="10"/>
    </row>
    <row r="13217" spans="1:3">
      <c r="A13217" s="19"/>
      <c r="B13217" s="19"/>
      <c r="C13217" s="10"/>
    </row>
    <row r="13218" spans="1:3">
      <c r="A13218" s="19"/>
      <c r="B13218" s="19"/>
      <c r="C13218" s="10"/>
    </row>
    <row r="13219" spans="1:3">
      <c r="A13219" s="19"/>
      <c r="B13219" s="19"/>
      <c r="C13219" s="10"/>
    </row>
    <row r="13220" spans="1:3">
      <c r="A13220" s="19"/>
      <c r="B13220" s="19"/>
      <c r="C13220" s="10"/>
    </row>
    <row r="13221" spans="1:3">
      <c r="A13221" s="19"/>
      <c r="B13221" s="19"/>
      <c r="C13221" s="10"/>
    </row>
    <row r="13222" spans="1:3">
      <c r="A13222" s="19"/>
      <c r="B13222" s="19"/>
      <c r="C13222" s="10"/>
    </row>
    <row r="13223" spans="1:3">
      <c r="A13223" s="19"/>
      <c r="B13223" s="19"/>
      <c r="C13223" s="10"/>
    </row>
    <row r="13224" spans="1:3">
      <c r="A13224" s="19"/>
      <c r="B13224" s="19"/>
      <c r="C13224" s="10"/>
    </row>
    <row r="13225" spans="1:3">
      <c r="A13225" s="19"/>
      <c r="B13225" s="19"/>
      <c r="C13225" s="10"/>
    </row>
    <row r="13226" spans="1:3">
      <c r="A13226" s="19"/>
      <c r="B13226" s="19"/>
      <c r="C13226" s="10"/>
    </row>
    <row r="13227" spans="1:3">
      <c r="A13227" s="19"/>
      <c r="B13227" s="19"/>
      <c r="C13227" s="10"/>
    </row>
    <row r="13228" spans="1:3">
      <c r="A13228" s="19"/>
      <c r="B13228" s="19"/>
      <c r="C13228" s="10"/>
    </row>
    <row r="13229" spans="1:3">
      <c r="A13229" s="19"/>
      <c r="B13229" s="19"/>
      <c r="C13229" s="10"/>
    </row>
    <row r="13230" spans="1:3">
      <c r="A13230" s="19"/>
      <c r="B13230" s="19"/>
      <c r="C13230" s="10"/>
    </row>
    <row r="13231" spans="1:3">
      <c r="A13231" s="19"/>
      <c r="B13231" s="19"/>
      <c r="C13231" s="10"/>
    </row>
    <row r="13232" spans="1:3">
      <c r="A13232" s="19"/>
      <c r="B13232" s="19"/>
      <c r="C13232" s="10"/>
    </row>
    <row r="13233" spans="1:3">
      <c r="A13233" s="19"/>
      <c r="B13233" s="19"/>
      <c r="C13233" s="10"/>
    </row>
    <row r="13234" spans="1:3">
      <c r="A13234" s="19"/>
      <c r="B13234" s="19"/>
      <c r="C13234" s="10"/>
    </row>
    <row r="13235" spans="1:3">
      <c r="A13235" s="19"/>
      <c r="B13235" s="19"/>
      <c r="C13235" s="10"/>
    </row>
    <row r="13236" spans="1:3">
      <c r="A13236" s="19"/>
      <c r="B13236" s="19"/>
      <c r="C13236" s="10"/>
    </row>
    <row r="13237" spans="1:3">
      <c r="A13237" s="19"/>
      <c r="B13237" s="19"/>
      <c r="C13237" s="10"/>
    </row>
    <row r="13238" spans="1:3">
      <c r="A13238" s="19"/>
      <c r="B13238" s="19"/>
      <c r="C13238" s="10"/>
    </row>
    <row r="13239" spans="1:3">
      <c r="A13239" s="19"/>
      <c r="B13239" s="19"/>
      <c r="C13239" s="10"/>
    </row>
    <row r="13240" spans="1:3">
      <c r="A13240" s="19"/>
      <c r="B13240" s="19"/>
      <c r="C13240" s="10"/>
    </row>
    <row r="13241" spans="1:3">
      <c r="A13241" s="19"/>
      <c r="B13241" s="19"/>
      <c r="C13241" s="10"/>
    </row>
    <row r="13242" spans="1:3">
      <c r="A13242" s="19"/>
      <c r="B13242" s="19"/>
      <c r="C13242" s="10"/>
    </row>
    <row r="13243" spans="1:3">
      <c r="A13243" s="19"/>
      <c r="B13243" s="19"/>
      <c r="C13243" s="10"/>
    </row>
    <row r="13244" spans="1:3">
      <c r="A13244" s="19"/>
      <c r="B13244" s="19"/>
      <c r="C13244" s="10"/>
    </row>
    <row r="13245" spans="1:3">
      <c r="A13245" s="19"/>
      <c r="B13245" s="19"/>
      <c r="C13245" s="10"/>
    </row>
    <row r="13246" spans="1:3">
      <c r="A13246" s="19"/>
      <c r="B13246" s="19"/>
      <c r="C13246" s="10"/>
    </row>
    <row r="13247" spans="1:3">
      <c r="A13247" s="19"/>
      <c r="B13247" s="19"/>
      <c r="C13247" s="10"/>
    </row>
    <row r="13248" spans="1:3">
      <c r="A13248" s="19"/>
      <c r="B13248" s="19"/>
      <c r="C13248" s="10"/>
    </row>
    <row r="13249" spans="1:3">
      <c r="A13249" s="19"/>
      <c r="B13249" s="19"/>
      <c r="C13249" s="10"/>
    </row>
    <row r="13250" spans="1:3">
      <c r="A13250" s="19"/>
      <c r="B13250" s="19"/>
      <c r="C13250" s="10"/>
    </row>
    <row r="13251" spans="1:3">
      <c r="A13251" s="19"/>
      <c r="B13251" s="19"/>
      <c r="C13251" s="10"/>
    </row>
    <row r="13252" spans="1:3">
      <c r="A13252" s="19"/>
      <c r="B13252" s="19"/>
      <c r="C13252" s="10"/>
    </row>
    <row r="13253" spans="1:3">
      <c r="A13253" s="19"/>
      <c r="B13253" s="19"/>
      <c r="C13253" s="10"/>
    </row>
    <row r="13254" spans="1:3">
      <c r="A13254" s="19"/>
      <c r="B13254" s="19"/>
      <c r="C13254" s="10"/>
    </row>
    <row r="13255" spans="1:3">
      <c r="A13255" s="19"/>
      <c r="B13255" s="19"/>
      <c r="C13255" s="10"/>
    </row>
    <row r="13256" spans="1:3">
      <c r="A13256" s="19"/>
      <c r="B13256" s="19"/>
      <c r="C13256" s="10"/>
    </row>
    <row r="13257" spans="1:3">
      <c r="A13257" s="19"/>
      <c r="B13257" s="19"/>
      <c r="C13257" s="10"/>
    </row>
    <row r="13258" spans="1:3">
      <c r="A13258" s="19"/>
      <c r="B13258" s="19"/>
      <c r="C13258" s="10"/>
    </row>
    <row r="13259" spans="1:3">
      <c r="A13259" s="19"/>
      <c r="B13259" s="19"/>
      <c r="C13259" s="10"/>
    </row>
    <row r="13260" spans="1:3">
      <c r="A13260" s="19"/>
      <c r="B13260" s="19"/>
      <c r="C13260" s="10"/>
    </row>
    <row r="13261" spans="1:3">
      <c r="A13261" s="19"/>
      <c r="B13261" s="19"/>
      <c r="C13261" s="10"/>
    </row>
    <row r="13262" spans="1:3">
      <c r="A13262" s="19"/>
      <c r="B13262" s="19"/>
      <c r="C13262" s="10"/>
    </row>
    <row r="13263" spans="1:3">
      <c r="A13263" s="19"/>
      <c r="B13263" s="19"/>
      <c r="C13263" s="10"/>
    </row>
    <row r="13264" spans="1:3">
      <c r="A13264" s="19"/>
      <c r="B13264" s="19"/>
      <c r="C13264" s="10"/>
    </row>
    <row r="13265" spans="1:3">
      <c r="A13265" s="19"/>
      <c r="B13265" s="19"/>
      <c r="C13265" s="10"/>
    </row>
    <row r="13266" spans="1:3">
      <c r="A13266" s="19"/>
      <c r="B13266" s="19"/>
      <c r="C13266" s="10"/>
    </row>
    <row r="13267" spans="1:3">
      <c r="A13267" s="19"/>
      <c r="B13267" s="19"/>
      <c r="C13267" s="10"/>
    </row>
    <row r="13268" spans="1:3">
      <c r="A13268" s="19"/>
      <c r="B13268" s="19"/>
      <c r="C13268" s="10"/>
    </row>
    <row r="13269" spans="1:3">
      <c r="A13269" s="19"/>
      <c r="B13269" s="19"/>
      <c r="C13269" s="10"/>
    </row>
    <row r="13270" spans="1:3">
      <c r="A13270" s="19"/>
      <c r="B13270" s="19"/>
      <c r="C13270" s="10"/>
    </row>
    <row r="13271" spans="1:3">
      <c r="A13271" s="19"/>
      <c r="B13271" s="19"/>
      <c r="C13271" s="10"/>
    </row>
    <row r="13272" spans="1:3">
      <c r="A13272" s="19"/>
      <c r="B13272" s="19"/>
      <c r="C13272" s="10"/>
    </row>
    <row r="13273" spans="1:3">
      <c r="A13273" s="19"/>
      <c r="B13273" s="19"/>
      <c r="C13273" s="10"/>
    </row>
    <row r="13274" spans="1:3">
      <c r="A13274" s="19"/>
      <c r="B13274" s="19"/>
      <c r="C13274" s="10"/>
    </row>
    <row r="13275" spans="1:3">
      <c r="A13275" s="19"/>
      <c r="B13275" s="19"/>
      <c r="C13275" s="10"/>
    </row>
    <row r="13276" spans="1:3">
      <c r="A13276" s="19"/>
      <c r="B13276" s="19"/>
      <c r="C13276" s="10"/>
    </row>
    <row r="13277" spans="1:3">
      <c r="A13277" s="19"/>
      <c r="B13277" s="19"/>
      <c r="C13277" s="10"/>
    </row>
    <row r="13278" spans="1:3">
      <c r="A13278" s="19"/>
      <c r="B13278" s="19"/>
      <c r="C13278" s="10"/>
    </row>
    <row r="13279" spans="1:3">
      <c r="A13279" s="19"/>
      <c r="B13279" s="19"/>
      <c r="C13279" s="10"/>
    </row>
    <row r="13280" spans="1:3">
      <c r="A13280" s="19"/>
      <c r="B13280" s="19"/>
      <c r="C13280" s="10"/>
    </row>
    <row r="13281" spans="1:3">
      <c r="A13281" s="19"/>
      <c r="B13281" s="19"/>
      <c r="C13281" s="10"/>
    </row>
    <row r="13282" spans="1:3">
      <c r="A13282" s="19"/>
      <c r="B13282" s="19"/>
      <c r="C13282" s="10"/>
    </row>
    <row r="13283" spans="1:3">
      <c r="A13283" s="19"/>
      <c r="B13283" s="19"/>
      <c r="C13283" s="10"/>
    </row>
    <row r="13284" spans="1:3">
      <c r="A13284" s="19"/>
      <c r="B13284" s="19"/>
      <c r="C13284" s="10"/>
    </row>
    <row r="13285" spans="1:3">
      <c r="A13285" s="19"/>
      <c r="B13285" s="19"/>
      <c r="C13285" s="10"/>
    </row>
    <row r="13286" spans="1:3">
      <c r="A13286" s="19"/>
      <c r="B13286" s="19"/>
      <c r="C13286" s="10"/>
    </row>
    <row r="13287" spans="1:3">
      <c r="A13287" s="19"/>
      <c r="B13287" s="19"/>
      <c r="C13287" s="10"/>
    </row>
    <row r="13288" spans="1:3">
      <c r="A13288" s="19"/>
      <c r="B13288" s="19"/>
      <c r="C13288" s="10"/>
    </row>
    <row r="13289" spans="1:3">
      <c r="A13289" s="19"/>
      <c r="B13289" s="19"/>
      <c r="C13289" s="10"/>
    </row>
    <row r="13290" spans="1:3">
      <c r="A13290" s="19"/>
      <c r="B13290" s="19"/>
      <c r="C13290" s="10"/>
    </row>
    <row r="13291" spans="1:3">
      <c r="A13291" s="19"/>
      <c r="B13291" s="19"/>
      <c r="C13291" s="10"/>
    </row>
    <row r="13292" spans="1:3">
      <c r="A13292" s="19"/>
      <c r="B13292" s="19"/>
      <c r="C13292" s="10"/>
    </row>
    <row r="13293" spans="1:3">
      <c r="A13293" s="19"/>
      <c r="B13293" s="19"/>
      <c r="C13293" s="10"/>
    </row>
    <row r="13294" spans="1:3">
      <c r="A13294" s="19"/>
      <c r="B13294" s="19"/>
      <c r="C13294" s="10"/>
    </row>
    <row r="13295" spans="1:3">
      <c r="A13295" s="19"/>
      <c r="B13295" s="19"/>
      <c r="C13295" s="10"/>
    </row>
    <row r="13296" spans="1:3">
      <c r="A13296" s="19"/>
      <c r="B13296" s="19"/>
      <c r="C13296" s="10"/>
    </row>
    <row r="13297" spans="1:3">
      <c r="A13297" s="19"/>
      <c r="B13297" s="19"/>
      <c r="C13297" s="10"/>
    </row>
    <row r="13298" spans="1:3">
      <c r="A13298" s="19"/>
      <c r="B13298" s="19"/>
      <c r="C13298" s="10"/>
    </row>
    <row r="13299" spans="1:3">
      <c r="A13299" s="19"/>
      <c r="B13299" s="19"/>
      <c r="C13299" s="10"/>
    </row>
    <row r="13300" spans="1:3">
      <c r="A13300" s="19"/>
      <c r="B13300" s="19"/>
      <c r="C13300" s="10"/>
    </row>
    <row r="13301" spans="1:3">
      <c r="A13301" s="19"/>
      <c r="B13301" s="19"/>
      <c r="C13301" s="10"/>
    </row>
    <row r="13302" spans="1:3">
      <c r="A13302" s="19"/>
      <c r="B13302" s="19"/>
      <c r="C13302" s="10"/>
    </row>
    <row r="13303" spans="1:3">
      <c r="A13303" s="19"/>
      <c r="B13303" s="19"/>
      <c r="C13303" s="10"/>
    </row>
    <row r="13304" spans="1:3">
      <c r="A13304" s="19"/>
      <c r="B13304" s="19"/>
      <c r="C13304" s="10"/>
    </row>
    <row r="13305" spans="1:3">
      <c r="A13305" s="19"/>
      <c r="B13305" s="19"/>
      <c r="C13305" s="10"/>
    </row>
    <row r="13306" spans="1:3">
      <c r="A13306" s="19"/>
      <c r="B13306" s="19"/>
      <c r="C13306" s="10"/>
    </row>
    <row r="13307" spans="1:3">
      <c r="A13307" s="19"/>
      <c r="B13307" s="19"/>
      <c r="C13307" s="10"/>
    </row>
    <row r="13308" spans="1:3">
      <c r="A13308" s="19"/>
      <c r="B13308" s="19"/>
      <c r="C13308" s="10"/>
    </row>
    <row r="13309" spans="1:3">
      <c r="A13309" s="19"/>
      <c r="B13309" s="19"/>
      <c r="C13309" s="10"/>
    </row>
    <row r="13310" spans="1:3">
      <c r="A13310" s="19"/>
      <c r="B13310" s="19"/>
      <c r="C13310" s="10"/>
    </row>
    <row r="13311" spans="1:3">
      <c r="A13311" s="19"/>
      <c r="B13311" s="19"/>
      <c r="C13311" s="10"/>
    </row>
    <row r="13312" spans="1:3">
      <c r="A13312" s="19"/>
      <c r="B13312" s="19"/>
      <c r="C13312" s="10"/>
    </row>
    <row r="13313" spans="1:3">
      <c r="A13313" s="19"/>
      <c r="B13313" s="19"/>
      <c r="C13313" s="10"/>
    </row>
    <row r="13314" spans="1:3">
      <c r="A13314" s="19"/>
      <c r="B13314" s="19"/>
      <c r="C13314" s="10"/>
    </row>
    <row r="13315" spans="1:3">
      <c r="A13315" s="19"/>
      <c r="B13315" s="19"/>
      <c r="C13315" s="10"/>
    </row>
    <row r="13316" spans="1:3">
      <c r="A13316" s="19"/>
      <c r="B13316" s="19"/>
      <c r="C13316" s="10"/>
    </row>
    <row r="13317" spans="1:3">
      <c r="A13317" s="19"/>
      <c r="B13317" s="19"/>
      <c r="C13317" s="10"/>
    </row>
    <row r="13318" spans="1:3">
      <c r="A13318" s="19"/>
      <c r="B13318" s="19"/>
      <c r="C13318" s="10"/>
    </row>
    <row r="13319" spans="1:3">
      <c r="A13319" s="19"/>
      <c r="B13319" s="19"/>
      <c r="C13319" s="10"/>
    </row>
    <row r="13320" spans="1:3">
      <c r="A13320" s="19"/>
      <c r="B13320" s="19"/>
      <c r="C13320" s="10"/>
    </row>
    <row r="13321" spans="1:3">
      <c r="A13321" s="19"/>
      <c r="B13321" s="19"/>
      <c r="C13321" s="10"/>
    </row>
    <row r="13322" spans="1:3">
      <c r="A13322" s="19"/>
      <c r="B13322" s="19"/>
      <c r="C13322" s="10"/>
    </row>
    <row r="13323" spans="1:3">
      <c r="A13323" s="19"/>
      <c r="B13323" s="19"/>
      <c r="C13323" s="10"/>
    </row>
    <row r="13324" spans="1:3">
      <c r="A13324" s="19"/>
      <c r="B13324" s="19"/>
      <c r="C13324" s="10"/>
    </row>
    <row r="13325" spans="1:3">
      <c r="A13325" s="19"/>
      <c r="B13325" s="19"/>
      <c r="C13325" s="10"/>
    </row>
    <row r="13326" spans="1:3">
      <c r="A13326" s="19"/>
      <c r="B13326" s="19"/>
      <c r="C13326" s="10"/>
    </row>
    <row r="13327" spans="1:3">
      <c r="A13327" s="19"/>
      <c r="B13327" s="19"/>
      <c r="C13327" s="10"/>
    </row>
    <row r="13328" spans="1:3">
      <c r="A13328" s="19"/>
      <c r="B13328" s="19"/>
      <c r="C13328" s="10"/>
    </row>
    <row r="13329" spans="1:3">
      <c r="A13329" s="19"/>
      <c r="B13329" s="19"/>
      <c r="C13329" s="10"/>
    </row>
    <row r="13330" spans="1:3">
      <c r="A13330" s="19"/>
      <c r="B13330" s="19"/>
      <c r="C13330" s="10"/>
    </row>
    <row r="13331" spans="1:3">
      <c r="A13331" s="19"/>
      <c r="B13331" s="19"/>
      <c r="C13331" s="10"/>
    </row>
    <row r="13332" spans="1:3">
      <c r="A13332" s="19"/>
      <c r="B13332" s="19"/>
      <c r="C13332" s="10"/>
    </row>
    <row r="13333" spans="1:3">
      <c r="A13333" s="19"/>
      <c r="B13333" s="19"/>
      <c r="C13333" s="10"/>
    </row>
    <row r="13334" spans="1:3">
      <c r="A13334" s="19"/>
      <c r="B13334" s="19"/>
      <c r="C13334" s="10"/>
    </row>
    <row r="13335" spans="1:3">
      <c r="A13335" s="19"/>
      <c r="B13335" s="19"/>
      <c r="C13335" s="10"/>
    </row>
    <row r="13336" spans="1:3">
      <c r="A13336" s="19"/>
      <c r="B13336" s="19"/>
      <c r="C13336" s="10"/>
    </row>
    <row r="13337" spans="1:3">
      <c r="A13337" s="19"/>
      <c r="B13337" s="19"/>
      <c r="C13337" s="10"/>
    </row>
    <row r="13338" spans="1:3">
      <c r="A13338" s="19"/>
      <c r="B13338" s="19"/>
      <c r="C13338" s="10"/>
    </row>
    <row r="13339" spans="1:3">
      <c r="A13339" s="19"/>
      <c r="B13339" s="19"/>
      <c r="C13339" s="10"/>
    </row>
    <row r="13340" spans="1:3">
      <c r="A13340" s="19"/>
      <c r="B13340" s="19"/>
      <c r="C13340" s="10"/>
    </row>
    <row r="13341" spans="1:3">
      <c r="A13341" s="19"/>
      <c r="B13341" s="19"/>
      <c r="C13341" s="10"/>
    </row>
    <row r="13342" spans="1:3">
      <c r="A13342" s="19"/>
      <c r="B13342" s="19"/>
      <c r="C13342" s="10"/>
    </row>
    <row r="13343" spans="1:3">
      <c r="A13343" s="19"/>
      <c r="B13343" s="19"/>
      <c r="C13343" s="10"/>
    </row>
    <row r="13344" spans="1:3">
      <c r="A13344" s="19"/>
      <c r="B13344" s="19"/>
      <c r="C13344" s="10"/>
    </row>
    <row r="13345" spans="1:3">
      <c r="A13345" s="19"/>
      <c r="B13345" s="19"/>
      <c r="C13345" s="10"/>
    </row>
    <row r="13346" spans="1:3">
      <c r="A13346" s="19"/>
      <c r="B13346" s="19"/>
      <c r="C13346" s="10"/>
    </row>
    <row r="13347" spans="1:3">
      <c r="A13347" s="19"/>
      <c r="B13347" s="19"/>
      <c r="C13347" s="10"/>
    </row>
    <row r="13348" spans="1:3">
      <c r="A13348" s="19"/>
      <c r="B13348" s="19"/>
      <c r="C13348" s="10"/>
    </row>
    <row r="13349" spans="1:3">
      <c r="A13349" s="19"/>
      <c r="B13349" s="19"/>
      <c r="C13349" s="10"/>
    </row>
    <row r="13350" spans="1:3">
      <c r="A13350" s="19"/>
      <c r="B13350" s="19"/>
      <c r="C13350" s="10"/>
    </row>
    <row r="13351" spans="1:3">
      <c r="A13351" s="19"/>
      <c r="B13351" s="19"/>
      <c r="C13351" s="10"/>
    </row>
    <row r="13352" spans="1:3">
      <c r="A13352" s="19"/>
      <c r="B13352" s="19"/>
      <c r="C13352" s="10"/>
    </row>
    <row r="13353" spans="1:3">
      <c r="A13353" s="19"/>
      <c r="B13353" s="19"/>
      <c r="C13353" s="10"/>
    </row>
    <row r="13354" spans="1:3">
      <c r="A13354" s="19"/>
      <c r="B13354" s="19"/>
      <c r="C13354" s="10"/>
    </row>
    <row r="13355" spans="1:3">
      <c r="A13355" s="19"/>
      <c r="B13355" s="19"/>
      <c r="C13355" s="10"/>
    </row>
    <row r="13356" spans="1:3">
      <c r="A13356" s="19"/>
      <c r="B13356" s="19"/>
      <c r="C13356" s="10"/>
    </row>
    <row r="13357" spans="1:3">
      <c r="A13357" s="19"/>
      <c r="B13357" s="19"/>
      <c r="C13357" s="10"/>
    </row>
    <row r="13358" spans="1:3">
      <c r="A13358" s="19"/>
      <c r="B13358" s="19"/>
      <c r="C13358" s="10"/>
    </row>
    <row r="13359" spans="1:3">
      <c r="A13359" s="19"/>
      <c r="B13359" s="19"/>
      <c r="C13359" s="10"/>
    </row>
    <row r="13360" spans="1:3">
      <c r="A13360" s="19"/>
      <c r="B13360" s="19"/>
      <c r="C13360" s="10"/>
    </row>
    <row r="13361" spans="1:3">
      <c r="A13361" s="19"/>
      <c r="B13361" s="19"/>
      <c r="C13361" s="10"/>
    </row>
    <row r="13362" spans="1:3">
      <c r="A13362" s="19"/>
      <c r="B13362" s="19"/>
      <c r="C13362" s="10"/>
    </row>
    <row r="13363" spans="1:3">
      <c r="A13363" s="19"/>
      <c r="B13363" s="19"/>
      <c r="C13363" s="10"/>
    </row>
    <row r="13364" spans="1:3">
      <c r="A13364" s="19"/>
      <c r="B13364" s="19"/>
      <c r="C13364" s="10"/>
    </row>
    <row r="13365" spans="1:3">
      <c r="A13365" s="19"/>
      <c r="B13365" s="19"/>
      <c r="C13365" s="10"/>
    </row>
    <row r="13366" spans="1:3">
      <c r="A13366" s="19"/>
      <c r="B13366" s="19"/>
      <c r="C13366" s="10"/>
    </row>
    <row r="13367" spans="1:3">
      <c r="A13367" s="19"/>
      <c r="B13367" s="19"/>
      <c r="C13367" s="10"/>
    </row>
    <row r="13368" spans="1:3">
      <c r="A13368" s="19"/>
      <c r="B13368" s="19"/>
      <c r="C13368" s="10"/>
    </row>
    <row r="13369" spans="1:3">
      <c r="A13369" s="19"/>
      <c r="B13369" s="19"/>
      <c r="C13369" s="10"/>
    </row>
    <row r="13370" spans="1:3">
      <c r="A13370" s="19"/>
      <c r="B13370" s="19"/>
      <c r="C13370" s="10"/>
    </row>
    <row r="13371" spans="1:3">
      <c r="A13371" s="19"/>
      <c r="B13371" s="19"/>
      <c r="C13371" s="10"/>
    </row>
    <row r="13372" spans="1:3">
      <c r="A13372" s="19"/>
      <c r="B13372" s="19"/>
      <c r="C13372" s="10"/>
    </row>
    <row r="13373" spans="1:3">
      <c r="A13373" s="19"/>
      <c r="B13373" s="19"/>
      <c r="C13373" s="10"/>
    </row>
    <row r="13374" spans="1:3">
      <c r="A13374" s="19"/>
      <c r="B13374" s="19"/>
      <c r="C13374" s="10"/>
    </row>
    <row r="13375" spans="1:3">
      <c r="A13375" s="19"/>
      <c r="B13375" s="19"/>
      <c r="C13375" s="10"/>
    </row>
    <row r="13376" spans="1:3">
      <c r="A13376" s="19"/>
      <c r="B13376" s="19"/>
      <c r="C13376" s="10"/>
    </row>
    <row r="13377" spans="1:3">
      <c r="A13377" s="19"/>
      <c r="B13377" s="19"/>
      <c r="C13377" s="10"/>
    </row>
    <row r="13378" spans="1:3">
      <c r="A13378" s="19"/>
      <c r="B13378" s="19"/>
      <c r="C13378" s="10"/>
    </row>
    <row r="13379" spans="1:3">
      <c r="A13379" s="19"/>
      <c r="B13379" s="19"/>
      <c r="C13379" s="10"/>
    </row>
    <row r="13380" spans="1:3">
      <c r="A13380" s="19"/>
      <c r="B13380" s="19"/>
      <c r="C13380" s="10"/>
    </row>
    <row r="13381" spans="1:3">
      <c r="A13381" s="19"/>
      <c r="B13381" s="19"/>
      <c r="C13381" s="10"/>
    </row>
    <row r="13382" spans="1:3">
      <c r="A13382" s="19"/>
      <c r="B13382" s="19"/>
      <c r="C13382" s="10"/>
    </row>
    <row r="13383" spans="1:3">
      <c r="A13383" s="19"/>
      <c r="B13383" s="19"/>
      <c r="C13383" s="10"/>
    </row>
    <row r="13384" spans="1:3">
      <c r="A13384" s="19"/>
      <c r="B13384" s="19"/>
      <c r="C13384" s="10"/>
    </row>
    <row r="13385" spans="1:3">
      <c r="A13385" s="19"/>
      <c r="B13385" s="19"/>
      <c r="C13385" s="10"/>
    </row>
    <row r="13386" spans="1:3">
      <c r="A13386" s="19"/>
      <c r="B13386" s="19"/>
      <c r="C13386" s="10"/>
    </row>
    <row r="13387" spans="1:3">
      <c r="A13387" s="19"/>
      <c r="B13387" s="19"/>
      <c r="C13387" s="10"/>
    </row>
    <row r="13388" spans="1:3">
      <c r="A13388" s="19"/>
      <c r="B13388" s="19"/>
      <c r="C13388" s="10"/>
    </row>
    <row r="13389" spans="1:3">
      <c r="A13389" s="19"/>
      <c r="B13389" s="19"/>
      <c r="C13389" s="10"/>
    </row>
    <row r="13390" spans="1:3">
      <c r="A13390" s="19"/>
      <c r="B13390" s="19"/>
      <c r="C13390" s="10"/>
    </row>
    <row r="13391" spans="1:3">
      <c r="A13391" s="19"/>
      <c r="B13391" s="19"/>
      <c r="C13391" s="10"/>
    </row>
    <row r="13392" spans="1:3">
      <c r="A13392" s="19"/>
      <c r="B13392" s="19"/>
      <c r="C13392" s="10"/>
    </row>
    <row r="13393" spans="1:3">
      <c r="A13393" s="19"/>
      <c r="B13393" s="19"/>
      <c r="C13393" s="10"/>
    </row>
    <row r="13394" spans="1:3">
      <c r="A13394" s="19"/>
      <c r="B13394" s="19"/>
      <c r="C13394" s="10"/>
    </row>
    <row r="13395" spans="1:3">
      <c r="A13395" s="19"/>
      <c r="B13395" s="19"/>
      <c r="C13395" s="10"/>
    </row>
    <row r="13396" spans="1:3">
      <c r="A13396" s="19"/>
      <c r="B13396" s="19"/>
      <c r="C13396" s="10"/>
    </row>
    <row r="13397" spans="1:3">
      <c r="A13397" s="19"/>
      <c r="B13397" s="19"/>
      <c r="C13397" s="10"/>
    </row>
    <row r="13398" spans="1:3">
      <c r="A13398" s="19"/>
      <c r="B13398" s="19"/>
      <c r="C13398" s="10"/>
    </row>
    <row r="13399" spans="1:3">
      <c r="A13399" s="19"/>
      <c r="B13399" s="19"/>
      <c r="C13399" s="10"/>
    </row>
    <row r="13400" spans="1:3">
      <c r="A13400" s="19"/>
      <c r="B13400" s="19"/>
      <c r="C13400" s="10"/>
    </row>
    <row r="13401" spans="1:3">
      <c r="A13401" s="19"/>
      <c r="B13401" s="19"/>
      <c r="C13401" s="10"/>
    </row>
    <row r="13402" spans="1:3">
      <c r="A13402" s="19"/>
      <c r="B13402" s="19"/>
      <c r="C13402" s="10"/>
    </row>
    <row r="13403" spans="1:3">
      <c r="A13403" s="19"/>
      <c r="B13403" s="19"/>
      <c r="C13403" s="10"/>
    </row>
    <row r="13404" spans="1:3">
      <c r="A13404" s="19"/>
      <c r="B13404" s="19"/>
      <c r="C13404" s="10"/>
    </row>
    <row r="13405" spans="1:3">
      <c r="A13405" s="19"/>
      <c r="B13405" s="19"/>
      <c r="C13405" s="10"/>
    </row>
    <row r="13406" spans="1:3">
      <c r="A13406" s="19"/>
      <c r="B13406" s="19"/>
      <c r="C13406" s="10"/>
    </row>
    <row r="13407" spans="1:3">
      <c r="A13407" s="19"/>
      <c r="B13407" s="19"/>
      <c r="C13407" s="10"/>
    </row>
    <row r="13408" spans="1:3">
      <c r="A13408" s="19"/>
      <c r="B13408" s="19"/>
      <c r="C13408" s="10"/>
    </row>
    <row r="13409" spans="1:3">
      <c r="A13409" s="19"/>
      <c r="B13409" s="19"/>
      <c r="C13409" s="10"/>
    </row>
    <row r="13410" spans="1:3">
      <c r="A13410" s="19"/>
      <c r="B13410" s="19"/>
      <c r="C13410" s="10"/>
    </row>
    <row r="13411" spans="1:3">
      <c r="A13411" s="19"/>
      <c r="B13411" s="19"/>
      <c r="C13411" s="10"/>
    </row>
    <row r="13412" spans="1:3">
      <c r="A13412" s="19"/>
      <c r="B13412" s="19"/>
      <c r="C13412" s="10"/>
    </row>
    <row r="13413" spans="1:3">
      <c r="A13413" s="19"/>
      <c r="B13413" s="19"/>
      <c r="C13413" s="10"/>
    </row>
    <row r="13414" spans="1:3">
      <c r="A13414" s="19"/>
      <c r="B13414" s="19"/>
      <c r="C13414" s="10"/>
    </row>
    <row r="13415" spans="1:3">
      <c r="A13415" s="19"/>
      <c r="B13415" s="19"/>
      <c r="C13415" s="10"/>
    </row>
    <row r="13416" spans="1:3">
      <c r="A13416" s="19"/>
      <c r="B13416" s="19"/>
      <c r="C13416" s="10"/>
    </row>
    <row r="13417" spans="1:3">
      <c r="A13417" s="19"/>
      <c r="B13417" s="19"/>
      <c r="C13417" s="10"/>
    </row>
    <row r="13418" spans="1:3">
      <c r="A13418" s="19"/>
      <c r="B13418" s="19"/>
      <c r="C13418" s="10"/>
    </row>
    <row r="13419" spans="1:3">
      <c r="A13419" s="19"/>
      <c r="B13419" s="19"/>
      <c r="C13419" s="10"/>
    </row>
    <row r="13420" spans="1:3">
      <c r="A13420" s="19"/>
      <c r="B13420" s="19"/>
      <c r="C13420" s="10"/>
    </row>
    <row r="13421" spans="1:3">
      <c r="A13421" s="19"/>
      <c r="B13421" s="19"/>
      <c r="C13421" s="10"/>
    </row>
    <row r="13422" spans="1:3">
      <c r="A13422" s="19"/>
      <c r="B13422" s="19"/>
      <c r="C13422" s="10"/>
    </row>
    <row r="13423" spans="1:3">
      <c r="A13423" s="19"/>
      <c r="B13423" s="19"/>
      <c r="C13423" s="10"/>
    </row>
    <row r="13424" spans="1:3">
      <c r="A13424" s="19"/>
      <c r="B13424" s="19"/>
      <c r="C13424" s="10"/>
    </row>
    <row r="13425" spans="1:3">
      <c r="A13425" s="19"/>
      <c r="B13425" s="19"/>
      <c r="C13425" s="10"/>
    </row>
    <row r="13426" spans="1:3">
      <c r="A13426" s="19"/>
      <c r="B13426" s="19"/>
      <c r="C13426" s="10"/>
    </row>
    <row r="13427" spans="1:3">
      <c r="A13427" s="19"/>
      <c r="B13427" s="19"/>
      <c r="C13427" s="10"/>
    </row>
    <row r="13428" spans="1:3">
      <c r="A13428" s="19"/>
      <c r="B13428" s="19"/>
      <c r="C13428" s="10"/>
    </row>
    <row r="13429" spans="1:3">
      <c r="A13429" s="19"/>
      <c r="B13429" s="19"/>
      <c r="C13429" s="10"/>
    </row>
    <row r="13430" spans="1:3">
      <c r="A13430" s="19"/>
      <c r="B13430" s="19"/>
      <c r="C13430" s="10"/>
    </row>
    <row r="13431" spans="1:3">
      <c r="A13431" s="19"/>
      <c r="B13431" s="19"/>
      <c r="C13431" s="10"/>
    </row>
    <row r="13432" spans="1:3">
      <c r="A13432" s="19"/>
      <c r="B13432" s="19"/>
      <c r="C13432" s="10"/>
    </row>
    <row r="13433" spans="1:3">
      <c r="A13433" s="19"/>
      <c r="B13433" s="19"/>
      <c r="C13433" s="10"/>
    </row>
    <row r="13434" spans="1:3">
      <c r="A13434" s="19"/>
      <c r="B13434" s="19"/>
      <c r="C13434" s="10"/>
    </row>
    <row r="13435" spans="1:3">
      <c r="A13435" s="19"/>
      <c r="B13435" s="19"/>
      <c r="C13435" s="10"/>
    </row>
    <row r="13436" spans="1:3">
      <c r="A13436" s="19"/>
      <c r="B13436" s="19"/>
      <c r="C13436" s="10"/>
    </row>
    <row r="13437" spans="1:3">
      <c r="A13437" s="19"/>
      <c r="B13437" s="19"/>
      <c r="C13437" s="10"/>
    </row>
    <row r="13438" spans="1:3">
      <c r="A13438" s="19"/>
      <c r="B13438" s="19"/>
      <c r="C13438" s="10"/>
    </row>
    <row r="13439" spans="1:3">
      <c r="A13439" s="19"/>
      <c r="B13439" s="19"/>
      <c r="C13439" s="10"/>
    </row>
    <row r="13440" spans="1:3">
      <c r="A13440" s="19"/>
      <c r="B13440" s="19"/>
      <c r="C13440" s="10"/>
    </row>
    <row r="13441" spans="1:3">
      <c r="A13441" s="19"/>
      <c r="B13441" s="19"/>
      <c r="C13441" s="10"/>
    </row>
    <row r="13442" spans="1:3">
      <c r="A13442" s="19"/>
      <c r="B13442" s="19"/>
      <c r="C13442" s="10"/>
    </row>
    <row r="13443" spans="1:3">
      <c r="A13443" s="19"/>
      <c r="B13443" s="19"/>
      <c r="C13443" s="10"/>
    </row>
    <row r="13444" spans="1:3">
      <c r="A13444" s="19"/>
      <c r="B13444" s="19"/>
      <c r="C13444" s="10"/>
    </row>
    <row r="13445" spans="1:3">
      <c r="A13445" s="19"/>
      <c r="B13445" s="19"/>
      <c r="C13445" s="10"/>
    </row>
    <row r="13446" spans="1:3">
      <c r="A13446" s="19"/>
      <c r="B13446" s="19"/>
      <c r="C13446" s="10"/>
    </row>
    <row r="13447" spans="1:3">
      <c r="A13447" s="19"/>
      <c r="B13447" s="19"/>
      <c r="C13447" s="10"/>
    </row>
    <row r="13448" spans="1:3">
      <c r="A13448" s="19"/>
      <c r="B13448" s="19"/>
      <c r="C13448" s="10"/>
    </row>
    <row r="13449" spans="1:3">
      <c r="A13449" s="19"/>
      <c r="B13449" s="19"/>
      <c r="C13449" s="10"/>
    </row>
    <row r="13450" spans="1:3">
      <c r="A13450" s="19"/>
      <c r="B13450" s="19"/>
      <c r="C13450" s="10"/>
    </row>
    <row r="13451" spans="1:3">
      <c r="A13451" s="19"/>
      <c r="B13451" s="19"/>
      <c r="C13451" s="10"/>
    </row>
    <row r="13452" spans="1:3">
      <c r="A13452" s="19"/>
      <c r="B13452" s="19"/>
      <c r="C13452" s="10"/>
    </row>
    <row r="13453" spans="1:3">
      <c r="A13453" s="19"/>
      <c r="B13453" s="19"/>
      <c r="C13453" s="10"/>
    </row>
    <row r="13454" spans="1:3">
      <c r="A13454" s="19"/>
      <c r="B13454" s="19"/>
      <c r="C13454" s="10"/>
    </row>
    <row r="13455" spans="1:3">
      <c r="A13455" s="19"/>
      <c r="B13455" s="19"/>
      <c r="C13455" s="10"/>
    </row>
    <row r="13456" spans="1:3">
      <c r="A13456" s="19"/>
      <c r="B13456" s="19"/>
      <c r="C13456" s="10"/>
    </row>
    <row r="13457" spans="1:3">
      <c r="A13457" s="19"/>
      <c r="B13457" s="19"/>
      <c r="C13457" s="10"/>
    </row>
    <row r="13458" spans="1:3">
      <c r="A13458" s="19"/>
      <c r="B13458" s="19"/>
      <c r="C13458" s="10"/>
    </row>
    <row r="13459" spans="1:3">
      <c r="A13459" s="19"/>
      <c r="B13459" s="19"/>
      <c r="C13459" s="10"/>
    </row>
    <row r="13460" spans="1:3">
      <c r="A13460" s="19"/>
      <c r="B13460" s="19"/>
      <c r="C13460" s="10"/>
    </row>
    <row r="13461" spans="1:3">
      <c r="A13461" s="19"/>
      <c r="B13461" s="19"/>
      <c r="C13461" s="10"/>
    </row>
    <row r="13462" spans="1:3">
      <c r="A13462" s="19"/>
      <c r="B13462" s="19"/>
      <c r="C13462" s="10"/>
    </row>
    <row r="13463" spans="1:3">
      <c r="A13463" s="19"/>
      <c r="B13463" s="19"/>
      <c r="C13463" s="10"/>
    </row>
    <row r="13464" spans="1:3">
      <c r="A13464" s="19"/>
      <c r="B13464" s="19"/>
      <c r="C13464" s="10"/>
    </row>
    <row r="13465" spans="1:3">
      <c r="A13465" s="19"/>
      <c r="B13465" s="19"/>
      <c r="C13465" s="10"/>
    </row>
    <row r="13466" spans="1:3">
      <c r="A13466" s="19"/>
      <c r="B13466" s="19"/>
      <c r="C13466" s="10"/>
    </row>
    <row r="13467" spans="1:3">
      <c r="A13467" s="19"/>
      <c r="B13467" s="19"/>
      <c r="C13467" s="10"/>
    </row>
    <row r="13468" spans="1:3">
      <c r="A13468" s="19"/>
      <c r="B13468" s="19"/>
      <c r="C13468" s="10"/>
    </row>
    <row r="13469" spans="1:3">
      <c r="A13469" s="19"/>
      <c r="B13469" s="19"/>
      <c r="C13469" s="10"/>
    </row>
    <row r="13470" spans="1:3">
      <c r="A13470" s="19"/>
      <c r="B13470" s="19"/>
      <c r="C13470" s="10"/>
    </row>
    <row r="13471" spans="1:3">
      <c r="A13471" s="19"/>
      <c r="B13471" s="19"/>
      <c r="C13471" s="10"/>
    </row>
    <row r="13472" spans="1:3">
      <c r="A13472" s="19"/>
      <c r="B13472" s="19"/>
      <c r="C13472" s="10"/>
    </row>
    <row r="13473" spans="1:3">
      <c r="A13473" s="19"/>
      <c r="B13473" s="19"/>
      <c r="C13473" s="10"/>
    </row>
    <row r="13474" spans="1:3">
      <c r="A13474" s="19"/>
      <c r="B13474" s="19"/>
      <c r="C13474" s="10"/>
    </row>
    <row r="13475" spans="1:3">
      <c r="A13475" s="19"/>
      <c r="B13475" s="19"/>
      <c r="C13475" s="10"/>
    </row>
    <row r="13476" spans="1:3">
      <c r="A13476" s="19"/>
      <c r="B13476" s="19"/>
      <c r="C13476" s="10"/>
    </row>
    <row r="13477" spans="1:3">
      <c r="A13477" s="19"/>
      <c r="B13477" s="19"/>
      <c r="C13477" s="10"/>
    </row>
    <row r="13478" spans="1:3">
      <c r="A13478" s="19"/>
      <c r="B13478" s="19"/>
      <c r="C13478" s="10"/>
    </row>
    <row r="13479" spans="1:3">
      <c r="A13479" s="19"/>
      <c r="B13479" s="19"/>
      <c r="C13479" s="10"/>
    </row>
    <row r="13480" spans="1:3">
      <c r="A13480" s="19"/>
      <c r="B13480" s="19"/>
      <c r="C13480" s="10"/>
    </row>
    <row r="13481" spans="1:3">
      <c r="A13481" s="19"/>
      <c r="B13481" s="19"/>
      <c r="C13481" s="10"/>
    </row>
    <row r="13482" spans="1:3">
      <c r="A13482" s="19"/>
      <c r="B13482" s="19"/>
      <c r="C13482" s="10"/>
    </row>
    <row r="13483" spans="1:3">
      <c r="A13483" s="19"/>
      <c r="B13483" s="19"/>
      <c r="C13483" s="10"/>
    </row>
    <row r="13484" spans="1:3">
      <c r="A13484" s="19"/>
      <c r="B13484" s="19"/>
      <c r="C13484" s="10"/>
    </row>
    <row r="13485" spans="1:3">
      <c r="A13485" s="19"/>
      <c r="B13485" s="19"/>
      <c r="C13485" s="10"/>
    </row>
    <row r="13486" spans="1:3">
      <c r="A13486" s="19"/>
      <c r="B13486" s="19"/>
      <c r="C13486" s="10"/>
    </row>
    <row r="13487" spans="1:3">
      <c r="A13487" s="19"/>
      <c r="B13487" s="19"/>
      <c r="C13487" s="10"/>
    </row>
    <row r="13488" spans="1:3">
      <c r="A13488" s="19"/>
      <c r="B13488" s="19"/>
      <c r="C13488" s="10"/>
    </row>
    <row r="13489" spans="1:3">
      <c r="A13489" s="19"/>
      <c r="B13489" s="19"/>
      <c r="C13489" s="10"/>
    </row>
    <row r="13490" spans="1:3">
      <c r="A13490" s="19"/>
      <c r="B13490" s="19"/>
      <c r="C13490" s="10"/>
    </row>
    <row r="13491" spans="1:3">
      <c r="A13491" s="19"/>
      <c r="B13491" s="19"/>
      <c r="C13491" s="10"/>
    </row>
    <row r="13492" spans="1:3">
      <c r="A13492" s="19"/>
      <c r="B13492" s="19"/>
      <c r="C13492" s="10"/>
    </row>
    <row r="13493" spans="1:3">
      <c r="A13493" s="19"/>
      <c r="B13493" s="19"/>
      <c r="C13493" s="10"/>
    </row>
    <row r="13494" spans="1:3">
      <c r="A13494" s="19"/>
      <c r="B13494" s="19"/>
      <c r="C13494" s="10"/>
    </row>
    <row r="13495" spans="1:3">
      <c r="A13495" s="19"/>
      <c r="B13495" s="19"/>
      <c r="C13495" s="10"/>
    </row>
    <row r="13496" spans="1:3">
      <c r="A13496" s="19"/>
      <c r="B13496" s="19"/>
      <c r="C13496" s="10"/>
    </row>
    <row r="13497" spans="1:3">
      <c r="A13497" s="19"/>
      <c r="B13497" s="19"/>
      <c r="C13497" s="10"/>
    </row>
    <row r="13498" spans="1:3">
      <c r="A13498" s="19"/>
      <c r="B13498" s="19"/>
      <c r="C13498" s="10"/>
    </row>
    <row r="13499" spans="1:3">
      <c r="A13499" s="19"/>
      <c r="B13499" s="19"/>
      <c r="C13499" s="10"/>
    </row>
    <row r="13500" spans="1:3">
      <c r="A13500" s="19"/>
      <c r="B13500" s="19"/>
      <c r="C13500" s="10"/>
    </row>
    <row r="13501" spans="1:3">
      <c r="A13501" s="19"/>
      <c r="B13501" s="19"/>
      <c r="C13501" s="10"/>
    </row>
    <row r="13502" spans="1:3">
      <c r="A13502" s="19"/>
      <c r="B13502" s="19"/>
      <c r="C13502" s="10"/>
    </row>
    <row r="13503" spans="1:3">
      <c r="A13503" s="19"/>
      <c r="B13503" s="19"/>
      <c r="C13503" s="10"/>
    </row>
    <row r="13504" spans="1:3">
      <c r="A13504" s="19"/>
      <c r="B13504" s="19"/>
      <c r="C13504" s="10"/>
    </row>
    <row r="13505" spans="1:3">
      <c r="A13505" s="19"/>
      <c r="B13505" s="19"/>
      <c r="C13505" s="10"/>
    </row>
    <row r="13506" spans="1:3">
      <c r="A13506" s="19"/>
      <c r="B13506" s="19"/>
      <c r="C13506" s="10"/>
    </row>
    <row r="13507" spans="1:3">
      <c r="A13507" s="19"/>
      <c r="B13507" s="19"/>
      <c r="C13507" s="10"/>
    </row>
    <row r="13508" spans="1:3">
      <c r="A13508" s="19"/>
      <c r="B13508" s="19"/>
      <c r="C13508" s="10"/>
    </row>
    <row r="13509" spans="1:3">
      <c r="A13509" s="19"/>
      <c r="B13509" s="19"/>
      <c r="C13509" s="10"/>
    </row>
    <row r="13510" spans="1:3">
      <c r="A13510" s="19"/>
      <c r="B13510" s="19"/>
      <c r="C13510" s="10"/>
    </row>
    <row r="13511" spans="1:3">
      <c r="A13511" s="19"/>
      <c r="B13511" s="19"/>
      <c r="C13511" s="10"/>
    </row>
    <row r="13512" spans="1:3">
      <c r="A13512" s="19"/>
      <c r="B13512" s="19"/>
      <c r="C13512" s="10"/>
    </row>
    <row r="13513" spans="1:3">
      <c r="A13513" s="19"/>
      <c r="B13513" s="19"/>
      <c r="C13513" s="10"/>
    </row>
    <row r="13514" spans="1:3">
      <c r="A13514" s="19"/>
      <c r="B13514" s="19"/>
      <c r="C13514" s="10"/>
    </row>
    <row r="13515" spans="1:3">
      <c r="A13515" s="19"/>
      <c r="B13515" s="19"/>
      <c r="C13515" s="10"/>
    </row>
    <row r="13516" spans="1:3">
      <c r="A13516" s="19"/>
      <c r="B13516" s="19"/>
      <c r="C13516" s="10"/>
    </row>
    <row r="13517" spans="1:3">
      <c r="A13517" s="19"/>
      <c r="B13517" s="19"/>
      <c r="C13517" s="10"/>
    </row>
    <row r="13518" spans="1:3">
      <c r="A13518" s="19"/>
      <c r="B13518" s="19"/>
      <c r="C13518" s="10"/>
    </row>
    <row r="13519" spans="1:3">
      <c r="A13519" s="19"/>
      <c r="B13519" s="19"/>
      <c r="C13519" s="10"/>
    </row>
    <row r="13520" spans="1:3">
      <c r="A13520" s="19"/>
      <c r="B13520" s="19"/>
      <c r="C13520" s="10"/>
    </row>
    <row r="13521" spans="1:3">
      <c r="A13521" s="19"/>
      <c r="B13521" s="19"/>
      <c r="C13521" s="10"/>
    </row>
    <row r="13522" spans="1:3">
      <c r="A13522" s="19"/>
      <c r="B13522" s="19"/>
      <c r="C13522" s="10"/>
    </row>
    <row r="13523" spans="1:3">
      <c r="A13523" s="19"/>
      <c r="B13523" s="19"/>
      <c r="C13523" s="10"/>
    </row>
    <row r="13524" spans="1:3">
      <c r="A13524" s="19"/>
      <c r="B13524" s="19"/>
      <c r="C13524" s="10"/>
    </row>
    <row r="13525" spans="1:3">
      <c r="A13525" s="19"/>
      <c r="B13525" s="19"/>
      <c r="C13525" s="10"/>
    </row>
    <row r="13526" spans="1:3">
      <c r="A13526" s="19"/>
      <c r="B13526" s="19"/>
      <c r="C13526" s="10"/>
    </row>
    <row r="13527" spans="1:3">
      <c r="A13527" s="19"/>
      <c r="B13527" s="19"/>
      <c r="C13527" s="10"/>
    </row>
    <row r="13528" spans="1:3">
      <c r="A13528" s="19"/>
      <c r="B13528" s="19"/>
      <c r="C13528" s="10"/>
    </row>
    <row r="13529" spans="1:3">
      <c r="A13529" s="19"/>
      <c r="B13529" s="19"/>
      <c r="C13529" s="10"/>
    </row>
    <row r="13530" spans="1:3">
      <c r="A13530" s="19"/>
      <c r="B13530" s="19"/>
      <c r="C13530" s="10"/>
    </row>
    <row r="13531" spans="1:3">
      <c r="A13531" s="19"/>
      <c r="B13531" s="19"/>
      <c r="C13531" s="10"/>
    </row>
    <row r="13532" spans="1:3">
      <c r="A13532" s="19"/>
      <c r="B13532" s="19"/>
      <c r="C13532" s="10"/>
    </row>
    <row r="13533" spans="1:3">
      <c r="A13533" s="19"/>
      <c r="B13533" s="19"/>
      <c r="C13533" s="10"/>
    </row>
    <row r="13534" spans="1:3">
      <c r="A13534" s="19"/>
      <c r="B13534" s="19"/>
      <c r="C13534" s="10"/>
    </row>
    <row r="13535" spans="1:3">
      <c r="A13535" s="19"/>
      <c r="B13535" s="19"/>
      <c r="C13535" s="10"/>
    </row>
    <row r="13536" spans="1:3">
      <c r="A13536" s="19"/>
      <c r="B13536" s="19"/>
      <c r="C13536" s="10"/>
    </row>
    <row r="13537" spans="1:3">
      <c r="A13537" s="19"/>
      <c r="B13537" s="19"/>
      <c r="C13537" s="10"/>
    </row>
    <row r="13538" spans="1:3">
      <c r="A13538" s="19"/>
      <c r="B13538" s="19"/>
      <c r="C13538" s="10"/>
    </row>
    <row r="13539" spans="1:3">
      <c r="A13539" s="19"/>
      <c r="B13539" s="19"/>
      <c r="C13539" s="10"/>
    </row>
    <row r="13540" spans="1:3">
      <c r="A13540" s="19"/>
      <c r="B13540" s="19"/>
      <c r="C13540" s="10"/>
    </row>
    <row r="13541" spans="1:3">
      <c r="A13541" s="19"/>
      <c r="B13541" s="19"/>
      <c r="C13541" s="10"/>
    </row>
    <row r="13542" spans="1:3">
      <c r="A13542" s="19"/>
      <c r="B13542" s="19"/>
      <c r="C13542" s="10"/>
    </row>
    <row r="13543" spans="1:3">
      <c r="A13543" s="19"/>
      <c r="B13543" s="19"/>
      <c r="C13543" s="10"/>
    </row>
    <row r="13544" spans="1:3">
      <c r="A13544" s="19"/>
      <c r="B13544" s="19"/>
      <c r="C13544" s="10"/>
    </row>
    <row r="13545" spans="1:3">
      <c r="A13545" s="19"/>
      <c r="B13545" s="19"/>
      <c r="C13545" s="10"/>
    </row>
    <row r="13546" spans="1:3">
      <c r="A13546" s="19"/>
      <c r="B13546" s="19"/>
      <c r="C13546" s="10"/>
    </row>
    <row r="13547" spans="1:3">
      <c r="A13547" s="19"/>
      <c r="B13547" s="19"/>
      <c r="C13547" s="10"/>
    </row>
    <row r="13548" spans="1:3">
      <c r="A13548" s="19"/>
      <c r="B13548" s="19"/>
      <c r="C13548" s="10"/>
    </row>
    <row r="13549" spans="1:3">
      <c r="A13549" s="19"/>
      <c r="B13549" s="19"/>
      <c r="C13549" s="10"/>
    </row>
    <row r="13550" spans="1:3">
      <c r="A13550" s="19"/>
      <c r="B13550" s="19"/>
      <c r="C13550" s="10"/>
    </row>
    <row r="13551" spans="1:3">
      <c r="A13551" s="19"/>
      <c r="B13551" s="19"/>
      <c r="C13551" s="10"/>
    </row>
    <row r="13552" spans="1:3">
      <c r="A13552" s="19"/>
      <c r="B13552" s="19"/>
      <c r="C13552" s="10"/>
    </row>
    <row r="13553" spans="1:3">
      <c r="A13553" s="19"/>
      <c r="B13553" s="19"/>
      <c r="C13553" s="10"/>
    </row>
    <row r="13554" spans="1:3">
      <c r="A13554" s="19"/>
      <c r="B13554" s="19"/>
      <c r="C13554" s="10"/>
    </row>
    <row r="13555" spans="1:3">
      <c r="A13555" s="19"/>
      <c r="B13555" s="19"/>
      <c r="C13555" s="10"/>
    </row>
    <row r="13556" spans="1:3">
      <c r="A13556" s="19"/>
      <c r="B13556" s="19"/>
      <c r="C13556" s="10"/>
    </row>
    <row r="13557" spans="1:3">
      <c r="A13557" s="19"/>
      <c r="B13557" s="19"/>
      <c r="C13557" s="10"/>
    </row>
    <row r="13558" spans="1:3">
      <c r="A13558" s="19"/>
      <c r="B13558" s="19"/>
      <c r="C13558" s="10"/>
    </row>
    <row r="13559" spans="1:3">
      <c r="A13559" s="19"/>
      <c r="B13559" s="19"/>
      <c r="C13559" s="10"/>
    </row>
    <row r="13560" spans="1:3">
      <c r="A13560" s="19"/>
      <c r="B13560" s="19"/>
      <c r="C13560" s="10"/>
    </row>
    <row r="13561" spans="1:3">
      <c r="A13561" s="19"/>
      <c r="B13561" s="19"/>
      <c r="C13561" s="10"/>
    </row>
    <row r="13562" spans="1:3">
      <c r="A13562" s="19"/>
      <c r="B13562" s="19"/>
      <c r="C13562" s="10"/>
    </row>
    <row r="13563" spans="1:3">
      <c r="A13563" s="19"/>
      <c r="B13563" s="19"/>
      <c r="C13563" s="10"/>
    </row>
    <row r="13564" spans="1:3">
      <c r="A13564" s="19"/>
      <c r="B13564" s="19"/>
      <c r="C13564" s="10"/>
    </row>
    <row r="13565" spans="1:3">
      <c r="A13565" s="19"/>
      <c r="B13565" s="19"/>
      <c r="C13565" s="10"/>
    </row>
    <row r="13566" spans="1:3">
      <c r="A13566" s="19"/>
      <c r="B13566" s="19"/>
      <c r="C13566" s="10"/>
    </row>
    <row r="13567" spans="1:3">
      <c r="A13567" s="19"/>
      <c r="B13567" s="19"/>
      <c r="C13567" s="10"/>
    </row>
    <row r="13568" spans="1:3">
      <c r="A13568" s="19"/>
      <c r="B13568" s="19"/>
      <c r="C13568" s="10"/>
    </row>
    <row r="13569" spans="1:3">
      <c r="A13569" s="19"/>
      <c r="B13569" s="19"/>
      <c r="C13569" s="10"/>
    </row>
    <row r="13570" spans="1:3">
      <c r="A13570" s="19"/>
      <c r="B13570" s="19"/>
      <c r="C13570" s="10"/>
    </row>
    <row r="13571" spans="1:3">
      <c r="A13571" s="19"/>
      <c r="B13571" s="19"/>
      <c r="C13571" s="10"/>
    </row>
    <row r="13572" spans="1:3">
      <c r="A13572" s="19"/>
      <c r="B13572" s="19"/>
      <c r="C13572" s="10"/>
    </row>
    <row r="13573" spans="1:3">
      <c r="A13573" s="19"/>
      <c r="B13573" s="19"/>
      <c r="C13573" s="10"/>
    </row>
    <row r="13574" spans="1:3">
      <c r="A13574" s="19"/>
      <c r="B13574" s="19"/>
      <c r="C13574" s="10"/>
    </row>
    <row r="13575" spans="1:3">
      <c r="A13575" s="19"/>
      <c r="B13575" s="19"/>
      <c r="C13575" s="10"/>
    </row>
    <row r="13576" spans="1:3">
      <c r="A13576" s="19"/>
      <c r="B13576" s="19"/>
      <c r="C13576" s="10"/>
    </row>
    <row r="13577" spans="1:3">
      <c r="A13577" s="19"/>
      <c r="B13577" s="19"/>
      <c r="C13577" s="10"/>
    </row>
    <row r="13578" spans="1:3">
      <c r="A13578" s="19"/>
      <c r="B13578" s="19"/>
      <c r="C13578" s="10"/>
    </row>
    <row r="13579" spans="1:3">
      <c r="A13579" s="19"/>
      <c r="B13579" s="19"/>
      <c r="C13579" s="10"/>
    </row>
    <row r="13580" spans="1:3">
      <c r="A13580" s="19"/>
      <c r="B13580" s="19"/>
      <c r="C13580" s="10"/>
    </row>
    <row r="13581" spans="1:3">
      <c r="A13581" s="19"/>
      <c r="B13581" s="19"/>
      <c r="C13581" s="10"/>
    </row>
    <row r="13582" spans="1:3">
      <c r="A13582" s="19"/>
      <c r="B13582" s="19"/>
      <c r="C13582" s="10"/>
    </row>
    <row r="13583" spans="1:3">
      <c r="A13583" s="19"/>
      <c r="B13583" s="19"/>
      <c r="C13583" s="10"/>
    </row>
    <row r="13584" spans="1:3">
      <c r="A13584" s="19"/>
      <c r="B13584" s="19"/>
      <c r="C13584" s="10"/>
    </row>
    <row r="13585" spans="1:3">
      <c r="A13585" s="19"/>
      <c r="B13585" s="19"/>
      <c r="C13585" s="10"/>
    </row>
    <row r="13586" spans="1:3">
      <c r="A13586" s="19"/>
      <c r="B13586" s="19"/>
      <c r="C13586" s="10"/>
    </row>
    <row r="13587" spans="1:3">
      <c r="A13587" s="19"/>
      <c r="B13587" s="19"/>
      <c r="C13587" s="10"/>
    </row>
    <row r="13588" spans="1:3">
      <c r="A13588" s="19"/>
      <c r="B13588" s="19"/>
      <c r="C13588" s="10"/>
    </row>
    <row r="13589" spans="1:3">
      <c r="A13589" s="19"/>
      <c r="B13589" s="19"/>
      <c r="C13589" s="10"/>
    </row>
    <row r="13590" spans="1:3">
      <c r="A13590" s="19"/>
      <c r="B13590" s="19"/>
      <c r="C13590" s="10"/>
    </row>
    <row r="13591" spans="1:3">
      <c r="A13591" s="19"/>
      <c r="B13591" s="19"/>
      <c r="C13591" s="10"/>
    </row>
    <row r="13592" spans="1:3">
      <c r="A13592" s="19"/>
      <c r="B13592" s="19"/>
      <c r="C13592" s="10"/>
    </row>
    <row r="13593" spans="1:3">
      <c r="A13593" s="19"/>
      <c r="B13593" s="19"/>
      <c r="C13593" s="10"/>
    </row>
    <row r="13594" spans="1:3">
      <c r="A13594" s="19"/>
      <c r="B13594" s="19"/>
      <c r="C13594" s="10"/>
    </row>
    <row r="13595" spans="1:3">
      <c r="A13595" s="19"/>
      <c r="B13595" s="19"/>
      <c r="C13595" s="10"/>
    </row>
    <row r="13596" spans="1:3">
      <c r="A13596" s="19"/>
      <c r="B13596" s="19"/>
      <c r="C13596" s="10"/>
    </row>
    <row r="13597" spans="1:3">
      <c r="A13597" s="19"/>
      <c r="B13597" s="19"/>
      <c r="C13597" s="10"/>
    </row>
    <row r="13598" spans="1:3">
      <c r="A13598" s="19"/>
      <c r="B13598" s="19"/>
      <c r="C13598" s="10"/>
    </row>
    <row r="13599" spans="1:3">
      <c r="A13599" s="19"/>
      <c r="B13599" s="19"/>
      <c r="C13599" s="10"/>
    </row>
    <row r="13600" spans="1:3">
      <c r="A13600" s="19"/>
      <c r="B13600" s="19"/>
      <c r="C13600" s="10"/>
    </row>
    <row r="13601" spans="1:3">
      <c r="A13601" s="19"/>
      <c r="B13601" s="19"/>
      <c r="C13601" s="10"/>
    </row>
    <row r="13602" spans="1:3">
      <c r="A13602" s="19"/>
      <c r="B13602" s="19"/>
      <c r="C13602" s="10"/>
    </row>
    <row r="13603" spans="1:3">
      <c r="A13603" s="19"/>
      <c r="B13603" s="19"/>
      <c r="C13603" s="10"/>
    </row>
    <row r="13604" spans="1:3">
      <c r="A13604" s="19"/>
      <c r="B13604" s="19"/>
      <c r="C13604" s="10"/>
    </row>
    <row r="13605" spans="1:3">
      <c r="A13605" s="19"/>
      <c r="B13605" s="19"/>
      <c r="C13605" s="10"/>
    </row>
    <row r="13606" spans="1:3">
      <c r="A13606" s="19"/>
      <c r="B13606" s="19"/>
      <c r="C13606" s="10"/>
    </row>
    <row r="13607" spans="1:3">
      <c r="A13607" s="19"/>
      <c r="B13607" s="19"/>
      <c r="C13607" s="10"/>
    </row>
    <row r="13608" spans="1:3">
      <c r="A13608" s="19"/>
      <c r="B13608" s="19"/>
      <c r="C13608" s="10"/>
    </row>
    <row r="13609" spans="1:3">
      <c r="A13609" s="19"/>
      <c r="B13609" s="19"/>
      <c r="C13609" s="10"/>
    </row>
    <row r="13610" spans="1:3">
      <c r="A13610" s="19"/>
      <c r="B13610" s="19"/>
      <c r="C13610" s="10"/>
    </row>
    <row r="13611" spans="1:3">
      <c r="A13611" s="19"/>
      <c r="B13611" s="19"/>
      <c r="C13611" s="10"/>
    </row>
    <row r="13612" spans="1:3">
      <c r="A13612" s="19"/>
      <c r="B13612" s="19"/>
      <c r="C13612" s="10"/>
    </row>
    <row r="13613" spans="1:3">
      <c r="A13613" s="19"/>
      <c r="B13613" s="19"/>
      <c r="C13613" s="10"/>
    </row>
    <row r="13614" spans="1:3">
      <c r="A13614" s="19"/>
      <c r="B13614" s="19"/>
      <c r="C13614" s="10"/>
    </row>
    <row r="13615" spans="1:3">
      <c r="A13615" s="19"/>
      <c r="B13615" s="19"/>
      <c r="C13615" s="10"/>
    </row>
    <row r="13616" spans="1:3">
      <c r="A13616" s="19"/>
      <c r="B13616" s="19"/>
      <c r="C13616" s="10"/>
    </row>
    <row r="13617" spans="1:3">
      <c r="A13617" s="19"/>
      <c r="B13617" s="19"/>
      <c r="C13617" s="10"/>
    </row>
    <row r="13618" spans="1:3">
      <c r="A13618" s="19"/>
      <c r="B13618" s="19"/>
      <c r="C13618" s="10"/>
    </row>
    <row r="13619" spans="1:3">
      <c r="A13619" s="19"/>
      <c r="B13619" s="19"/>
      <c r="C13619" s="10"/>
    </row>
    <row r="13620" spans="1:3">
      <c r="A13620" s="19"/>
      <c r="B13620" s="19"/>
      <c r="C13620" s="10"/>
    </row>
    <row r="13621" spans="1:3">
      <c r="A13621" s="19"/>
      <c r="B13621" s="19"/>
      <c r="C13621" s="10"/>
    </row>
    <row r="13622" spans="1:3">
      <c r="A13622" s="19"/>
      <c r="B13622" s="19"/>
      <c r="C13622" s="10"/>
    </row>
    <row r="13623" spans="1:3">
      <c r="A13623" s="19"/>
      <c r="B13623" s="19"/>
      <c r="C13623" s="10"/>
    </row>
    <row r="13624" spans="1:3">
      <c r="A13624" s="19"/>
      <c r="B13624" s="19"/>
      <c r="C13624" s="10"/>
    </row>
    <row r="13625" spans="1:3">
      <c r="A13625" s="19"/>
      <c r="B13625" s="19"/>
      <c r="C13625" s="10"/>
    </row>
    <row r="13626" spans="1:3">
      <c r="A13626" s="19"/>
      <c r="B13626" s="19"/>
      <c r="C13626" s="10"/>
    </row>
    <row r="13627" spans="1:3">
      <c r="A13627" s="19"/>
      <c r="B13627" s="19"/>
      <c r="C13627" s="10"/>
    </row>
    <row r="13628" spans="1:3">
      <c r="A13628" s="19"/>
      <c r="B13628" s="19"/>
      <c r="C13628" s="10"/>
    </row>
    <row r="13629" spans="1:3">
      <c r="A13629" s="19"/>
      <c r="B13629" s="19"/>
      <c r="C13629" s="10"/>
    </row>
    <row r="13630" spans="1:3">
      <c r="A13630" s="19"/>
      <c r="B13630" s="19"/>
      <c r="C13630" s="10"/>
    </row>
    <row r="13631" spans="1:3">
      <c r="A13631" s="19"/>
      <c r="B13631" s="19"/>
      <c r="C13631" s="10"/>
    </row>
    <row r="13632" spans="1:3">
      <c r="A13632" s="19"/>
      <c r="B13632" s="19"/>
      <c r="C13632" s="10"/>
    </row>
    <row r="13633" spans="1:3">
      <c r="A13633" s="19"/>
      <c r="B13633" s="19"/>
      <c r="C13633" s="10"/>
    </row>
    <row r="13634" spans="1:3">
      <c r="A13634" s="19"/>
      <c r="B13634" s="19"/>
      <c r="C13634" s="10"/>
    </row>
    <row r="13635" spans="1:3">
      <c r="A13635" s="19"/>
      <c r="B13635" s="19"/>
      <c r="C13635" s="10"/>
    </row>
    <row r="13636" spans="1:3">
      <c r="A13636" s="19"/>
      <c r="B13636" s="19"/>
      <c r="C13636" s="10"/>
    </row>
    <row r="13637" spans="1:3">
      <c r="A13637" s="19"/>
      <c r="B13637" s="19"/>
      <c r="C13637" s="10"/>
    </row>
    <row r="13638" spans="1:3">
      <c r="A13638" s="19"/>
      <c r="B13638" s="19"/>
      <c r="C13638" s="10"/>
    </row>
    <row r="13639" spans="1:3">
      <c r="A13639" s="19"/>
      <c r="B13639" s="19"/>
      <c r="C13639" s="10"/>
    </row>
    <row r="13640" spans="1:3">
      <c r="A13640" s="19"/>
      <c r="B13640" s="19"/>
      <c r="C13640" s="10"/>
    </row>
    <row r="13641" spans="1:3">
      <c r="A13641" s="19"/>
      <c r="B13641" s="19"/>
      <c r="C13641" s="10"/>
    </row>
    <row r="13642" spans="1:3">
      <c r="A13642" s="19"/>
      <c r="B13642" s="19"/>
      <c r="C13642" s="10"/>
    </row>
    <row r="13643" spans="1:3">
      <c r="A13643" s="19"/>
      <c r="B13643" s="19"/>
      <c r="C13643" s="10"/>
    </row>
    <row r="13644" spans="1:3">
      <c r="A13644" s="19"/>
      <c r="B13644" s="19"/>
      <c r="C13644" s="10"/>
    </row>
    <row r="13645" spans="1:3">
      <c r="A13645" s="19"/>
      <c r="B13645" s="19"/>
      <c r="C13645" s="10"/>
    </row>
    <row r="13646" spans="1:3">
      <c r="A13646" s="19"/>
      <c r="B13646" s="19"/>
      <c r="C13646" s="10"/>
    </row>
    <row r="13647" spans="1:3">
      <c r="A13647" s="19"/>
      <c r="B13647" s="19"/>
      <c r="C13647" s="10"/>
    </row>
    <row r="13648" spans="1:3">
      <c r="A13648" s="19"/>
      <c r="B13648" s="19"/>
      <c r="C13648" s="10"/>
    </row>
    <row r="13649" spans="1:3">
      <c r="A13649" s="19"/>
      <c r="B13649" s="19"/>
      <c r="C13649" s="10"/>
    </row>
    <row r="13650" spans="1:3">
      <c r="A13650" s="19"/>
      <c r="B13650" s="19"/>
      <c r="C13650" s="10"/>
    </row>
    <row r="13651" spans="1:3">
      <c r="A13651" s="19"/>
      <c r="B13651" s="19"/>
      <c r="C13651" s="10"/>
    </row>
    <row r="13652" spans="1:3">
      <c r="A13652" s="19"/>
      <c r="B13652" s="19"/>
      <c r="C13652" s="10"/>
    </row>
    <row r="13653" spans="1:3">
      <c r="A13653" s="19"/>
      <c r="B13653" s="19"/>
      <c r="C13653" s="10"/>
    </row>
    <row r="13654" spans="1:3">
      <c r="A13654" s="19"/>
      <c r="B13654" s="19"/>
      <c r="C13654" s="10"/>
    </row>
    <row r="13655" spans="1:3">
      <c r="A13655" s="19"/>
      <c r="B13655" s="19"/>
      <c r="C13655" s="10"/>
    </row>
    <row r="13656" spans="1:3">
      <c r="A13656" s="19"/>
      <c r="B13656" s="19"/>
      <c r="C13656" s="10"/>
    </row>
    <row r="13657" spans="1:3">
      <c r="A13657" s="19"/>
      <c r="B13657" s="19"/>
      <c r="C13657" s="10"/>
    </row>
    <row r="13658" spans="1:3">
      <c r="A13658" s="19"/>
      <c r="B13658" s="19"/>
      <c r="C13658" s="10"/>
    </row>
    <row r="13659" spans="1:3">
      <c r="A13659" s="19"/>
      <c r="B13659" s="19"/>
      <c r="C13659" s="10"/>
    </row>
    <row r="13660" spans="1:3">
      <c r="A13660" s="19"/>
      <c r="B13660" s="19"/>
      <c r="C13660" s="10"/>
    </row>
    <row r="13661" spans="1:3">
      <c r="A13661" s="19"/>
      <c r="B13661" s="19"/>
      <c r="C13661" s="10"/>
    </row>
    <row r="13662" spans="1:3">
      <c r="A13662" s="19"/>
      <c r="B13662" s="19"/>
      <c r="C13662" s="10"/>
    </row>
    <row r="13663" spans="1:3">
      <c r="A13663" s="19"/>
      <c r="B13663" s="19"/>
      <c r="C13663" s="10"/>
    </row>
    <row r="13664" spans="1:3">
      <c r="A13664" s="19"/>
      <c r="B13664" s="19"/>
      <c r="C13664" s="10"/>
    </row>
    <row r="13665" spans="1:3">
      <c r="A13665" s="19"/>
      <c r="B13665" s="19"/>
      <c r="C13665" s="10"/>
    </row>
    <row r="13666" spans="1:3">
      <c r="A13666" s="19"/>
      <c r="B13666" s="19"/>
      <c r="C13666" s="10"/>
    </row>
    <row r="13667" spans="1:3">
      <c r="A13667" s="19"/>
      <c r="B13667" s="19"/>
      <c r="C13667" s="10"/>
    </row>
    <row r="13668" spans="1:3">
      <c r="A13668" s="19"/>
      <c r="B13668" s="19"/>
      <c r="C13668" s="10"/>
    </row>
    <row r="13669" spans="1:3">
      <c r="A13669" s="19"/>
      <c r="B13669" s="19"/>
      <c r="C13669" s="10"/>
    </row>
    <row r="13670" spans="1:3">
      <c r="A13670" s="19"/>
      <c r="B13670" s="19"/>
      <c r="C13670" s="10"/>
    </row>
    <row r="13671" spans="1:3">
      <c r="A13671" s="19"/>
      <c r="B13671" s="19"/>
      <c r="C13671" s="10"/>
    </row>
    <row r="13672" spans="1:3">
      <c r="A13672" s="19"/>
      <c r="B13672" s="19"/>
      <c r="C13672" s="10"/>
    </row>
    <row r="13673" spans="1:3">
      <c r="A13673" s="19"/>
      <c r="B13673" s="19"/>
      <c r="C13673" s="10"/>
    </row>
    <row r="13674" spans="1:3">
      <c r="A13674" s="19"/>
      <c r="B13674" s="19"/>
      <c r="C13674" s="10"/>
    </row>
    <row r="13675" spans="1:3">
      <c r="A13675" s="19"/>
      <c r="B13675" s="19"/>
      <c r="C13675" s="10"/>
    </row>
    <row r="13676" spans="1:3">
      <c r="A13676" s="19"/>
      <c r="B13676" s="19"/>
      <c r="C13676" s="10"/>
    </row>
    <row r="13677" spans="1:3">
      <c r="A13677" s="19"/>
      <c r="B13677" s="19"/>
      <c r="C13677" s="10"/>
    </row>
    <row r="13678" spans="1:3">
      <c r="A13678" s="19"/>
      <c r="B13678" s="19"/>
      <c r="C13678" s="10"/>
    </row>
    <row r="13679" spans="1:3">
      <c r="A13679" s="19"/>
      <c r="B13679" s="19"/>
      <c r="C13679" s="10"/>
    </row>
    <row r="13680" spans="1:3">
      <c r="A13680" s="19"/>
      <c r="B13680" s="19"/>
      <c r="C13680" s="10"/>
    </row>
    <row r="13681" spans="1:3">
      <c r="A13681" s="19"/>
      <c r="B13681" s="19"/>
      <c r="C13681" s="10"/>
    </row>
    <row r="13682" spans="1:3">
      <c r="A13682" s="19"/>
      <c r="B13682" s="19"/>
      <c r="C13682" s="10"/>
    </row>
    <row r="13683" spans="1:3">
      <c r="A13683" s="19"/>
      <c r="B13683" s="19"/>
      <c r="C13683" s="10"/>
    </row>
    <row r="13684" spans="1:3">
      <c r="A13684" s="19"/>
      <c r="B13684" s="19"/>
      <c r="C13684" s="10"/>
    </row>
    <row r="13685" spans="1:3">
      <c r="A13685" s="19"/>
      <c r="B13685" s="19"/>
      <c r="C13685" s="10"/>
    </row>
    <row r="13686" spans="1:3">
      <c r="A13686" s="19"/>
      <c r="B13686" s="19"/>
      <c r="C13686" s="10"/>
    </row>
    <row r="13687" spans="1:3">
      <c r="A13687" s="19"/>
      <c r="B13687" s="19"/>
      <c r="C13687" s="10"/>
    </row>
    <row r="13688" spans="1:3">
      <c r="A13688" s="19"/>
      <c r="B13688" s="19"/>
      <c r="C13688" s="10"/>
    </row>
    <row r="13689" spans="1:3">
      <c r="A13689" s="19"/>
      <c r="B13689" s="19"/>
      <c r="C13689" s="10"/>
    </row>
    <row r="13690" spans="1:3">
      <c r="A13690" s="19"/>
      <c r="B13690" s="19"/>
      <c r="C13690" s="10"/>
    </row>
    <row r="13691" spans="1:3">
      <c r="A13691" s="19"/>
      <c r="B13691" s="19"/>
      <c r="C13691" s="10"/>
    </row>
    <row r="13692" spans="1:3">
      <c r="A13692" s="19"/>
      <c r="B13692" s="19"/>
      <c r="C13692" s="10"/>
    </row>
    <row r="13693" spans="1:3">
      <c r="A13693" s="19"/>
      <c r="B13693" s="19"/>
      <c r="C13693" s="10"/>
    </row>
    <row r="13694" spans="1:3">
      <c r="A13694" s="19"/>
      <c r="B13694" s="19"/>
      <c r="C13694" s="10"/>
    </row>
    <row r="13695" spans="1:3">
      <c r="A13695" s="19"/>
      <c r="B13695" s="19"/>
      <c r="C13695" s="10"/>
    </row>
    <row r="13696" spans="1:3">
      <c r="A13696" s="19"/>
      <c r="B13696" s="19"/>
      <c r="C13696" s="10"/>
    </row>
    <row r="13697" spans="1:3">
      <c r="A13697" s="19"/>
      <c r="B13697" s="19"/>
      <c r="C13697" s="10"/>
    </row>
    <row r="13698" spans="1:3">
      <c r="A13698" s="19"/>
      <c r="B13698" s="19"/>
      <c r="C13698" s="10"/>
    </row>
    <row r="13699" spans="1:3">
      <c r="A13699" s="19"/>
      <c r="B13699" s="19"/>
      <c r="C13699" s="10"/>
    </row>
    <row r="13700" spans="1:3">
      <c r="A13700" s="19"/>
      <c r="B13700" s="19"/>
      <c r="C13700" s="10"/>
    </row>
    <row r="13701" spans="1:3">
      <c r="A13701" s="19"/>
      <c r="B13701" s="19"/>
      <c r="C13701" s="10"/>
    </row>
    <row r="13702" spans="1:3">
      <c r="A13702" s="19"/>
      <c r="B13702" s="19"/>
      <c r="C13702" s="10"/>
    </row>
    <row r="13703" spans="1:3">
      <c r="A13703" s="19"/>
      <c r="B13703" s="19"/>
      <c r="C13703" s="10"/>
    </row>
    <row r="13704" spans="1:3">
      <c r="A13704" s="19"/>
      <c r="B13704" s="19"/>
      <c r="C13704" s="10"/>
    </row>
    <row r="13705" spans="1:3">
      <c r="A13705" s="19"/>
      <c r="B13705" s="19"/>
      <c r="C13705" s="10"/>
    </row>
    <row r="13706" spans="1:3">
      <c r="A13706" s="19"/>
      <c r="B13706" s="19"/>
      <c r="C13706" s="10"/>
    </row>
    <row r="13707" spans="1:3">
      <c r="A13707" s="19"/>
      <c r="B13707" s="19"/>
      <c r="C13707" s="10"/>
    </row>
    <row r="13708" spans="1:3">
      <c r="A13708" s="19"/>
      <c r="B13708" s="19"/>
      <c r="C13708" s="10"/>
    </row>
    <row r="13709" spans="1:3">
      <c r="A13709" s="19"/>
      <c r="B13709" s="19"/>
      <c r="C13709" s="10"/>
    </row>
    <row r="13710" spans="1:3">
      <c r="A13710" s="19"/>
      <c r="B13710" s="19"/>
      <c r="C13710" s="10"/>
    </row>
    <row r="13711" spans="1:3">
      <c r="A13711" s="19"/>
      <c r="B13711" s="19"/>
      <c r="C13711" s="10"/>
    </row>
    <row r="13712" spans="1:3">
      <c r="A13712" s="19"/>
      <c r="B13712" s="19"/>
      <c r="C13712" s="10"/>
    </row>
    <row r="13713" spans="1:3">
      <c r="A13713" s="19"/>
      <c r="B13713" s="19"/>
      <c r="C13713" s="10"/>
    </row>
    <row r="13714" spans="1:3">
      <c r="A13714" s="19"/>
      <c r="B13714" s="19"/>
      <c r="C13714" s="10"/>
    </row>
    <row r="13715" spans="1:3">
      <c r="A13715" s="19"/>
      <c r="B13715" s="19"/>
      <c r="C13715" s="10"/>
    </row>
    <row r="13716" spans="1:3">
      <c r="A13716" s="19"/>
      <c r="B13716" s="19"/>
      <c r="C13716" s="10"/>
    </row>
    <row r="13717" spans="1:3">
      <c r="A13717" s="19"/>
      <c r="B13717" s="19"/>
      <c r="C13717" s="10"/>
    </row>
    <row r="13718" spans="1:3">
      <c r="A13718" s="19"/>
      <c r="B13718" s="19"/>
      <c r="C13718" s="10"/>
    </row>
    <row r="13719" spans="1:3">
      <c r="A13719" s="19"/>
      <c r="B13719" s="19"/>
      <c r="C13719" s="10"/>
    </row>
    <row r="13720" spans="1:3">
      <c r="A13720" s="19"/>
      <c r="B13720" s="19"/>
      <c r="C13720" s="10"/>
    </row>
    <row r="13721" spans="1:3">
      <c r="A13721" s="19"/>
      <c r="B13721" s="19"/>
      <c r="C13721" s="10"/>
    </row>
    <row r="13722" spans="1:3">
      <c r="A13722" s="19"/>
      <c r="B13722" s="19"/>
      <c r="C13722" s="10"/>
    </row>
    <row r="13723" spans="1:3">
      <c r="A13723" s="19"/>
      <c r="B13723" s="19"/>
      <c r="C13723" s="10"/>
    </row>
    <row r="13724" spans="1:3">
      <c r="A13724" s="19"/>
      <c r="B13724" s="19"/>
      <c r="C13724" s="10"/>
    </row>
    <row r="13725" spans="1:3">
      <c r="A13725" s="19"/>
      <c r="B13725" s="19"/>
      <c r="C13725" s="10"/>
    </row>
    <row r="13726" spans="1:3">
      <c r="A13726" s="19"/>
      <c r="B13726" s="19"/>
      <c r="C13726" s="10"/>
    </row>
    <row r="13727" spans="1:3">
      <c r="A13727" s="19"/>
      <c r="B13727" s="19"/>
      <c r="C13727" s="10"/>
    </row>
    <row r="13728" spans="1:3">
      <c r="A13728" s="19"/>
      <c r="B13728" s="19"/>
      <c r="C13728" s="10"/>
    </row>
    <row r="13729" spans="1:3">
      <c r="A13729" s="19"/>
      <c r="B13729" s="19"/>
      <c r="C13729" s="10"/>
    </row>
    <row r="13730" spans="1:3">
      <c r="A13730" s="19"/>
      <c r="B13730" s="19"/>
      <c r="C13730" s="10"/>
    </row>
    <row r="13731" spans="1:3">
      <c r="A13731" s="19"/>
      <c r="B13731" s="19"/>
      <c r="C13731" s="10"/>
    </row>
    <row r="13732" spans="1:3">
      <c r="A13732" s="19"/>
      <c r="B13732" s="19"/>
      <c r="C13732" s="10"/>
    </row>
    <row r="13733" spans="1:3">
      <c r="A13733" s="19"/>
      <c r="B13733" s="19"/>
      <c r="C13733" s="10"/>
    </row>
    <row r="13734" spans="1:3">
      <c r="A13734" s="19"/>
      <c r="B13734" s="19"/>
      <c r="C13734" s="10"/>
    </row>
    <row r="13735" spans="1:3">
      <c r="A13735" s="19"/>
      <c r="B13735" s="19"/>
      <c r="C13735" s="10"/>
    </row>
    <row r="13736" spans="1:3">
      <c r="A13736" s="19"/>
      <c r="B13736" s="19"/>
      <c r="C13736" s="10"/>
    </row>
    <row r="13737" spans="1:3">
      <c r="A13737" s="19"/>
      <c r="B13737" s="19"/>
      <c r="C13737" s="10"/>
    </row>
    <row r="13738" spans="1:3">
      <c r="A13738" s="19"/>
      <c r="B13738" s="19"/>
      <c r="C13738" s="10"/>
    </row>
    <row r="13739" spans="1:3">
      <c r="A13739" s="19"/>
      <c r="B13739" s="19"/>
      <c r="C13739" s="10"/>
    </row>
    <row r="13740" spans="1:3">
      <c r="A13740" s="19"/>
      <c r="B13740" s="19"/>
      <c r="C13740" s="10"/>
    </row>
    <row r="13741" spans="1:3">
      <c r="A13741" s="19"/>
      <c r="B13741" s="19"/>
      <c r="C13741" s="10"/>
    </row>
    <row r="13742" spans="1:3">
      <c r="A13742" s="19"/>
      <c r="B13742" s="19"/>
      <c r="C13742" s="10"/>
    </row>
    <row r="13743" spans="1:3">
      <c r="A13743" s="19"/>
      <c r="B13743" s="19"/>
      <c r="C13743" s="10"/>
    </row>
    <row r="13744" spans="1:3">
      <c r="A13744" s="19"/>
      <c r="B13744" s="19"/>
      <c r="C13744" s="10"/>
    </row>
    <row r="13745" spans="1:3">
      <c r="A13745" s="19"/>
      <c r="B13745" s="19"/>
      <c r="C13745" s="10"/>
    </row>
    <row r="13746" spans="1:3">
      <c r="A13746" s="19"/>
      <c r="B13746" s="19"/>
      <c r="C13746" s="10"/>
    </row>
    <row r="13747" spans="1:3">
      <c r="A13747" s="19"/>
      <c r="B13747" s="19"/>
      <c r="C13747" s="10"/>
    </row>
    <row r="13748" spans="1:3">
      <c r="A13748" s="19"/>
      <c r="B13748" s="19"/>
      <c r="C13748" s="10"/>
    </row>
    <row r="13749" spans="1:3">
      <c r="A13749" s="19"/>
      <c r="B13749" s="19"/>
      <c r="C13749" s="10"/>
    </row>
    <row r="13750" spans="1:3">
      <c r="A13750" s="19"/>
      <c r="B13750" s="19"/>
      <c r="C13750" s="10"/>
    </row>
    <row r="13751" spans="1:3">
      <c r="A13751" s="19"/>
      <c r="B13751" s="19"/>
      <c r="C13751" s="10"/>
    </row>
    <row r="13752" spans="1:3">
      <c r="A13752" s="19"/>
      <c r="B13752" s="19"/>
      <c r="C13752" s="10"/>
    </row>
    <row r="13753" spans="1:3">
      <c r="A13753" s="19"/>
      <c r="B13753" s="19"/>
      <c r="C13753" s="10"/>
    </row>
    <row r="13754" spans="1:3">
      <c r="A13754" s="19"/>
      <c r="B13754" s="19"/>
      <c r="C13754" s="10"/>
    </row>
    <row r="13755" spans="1:3">
      <c r="A13755" s="19"/>
      <c r="B13755" s="19"/>
      <c r="C13755" s="10"/>
    </row>
    <row r="13756" spans="1:3">
      <c r="A13756" s="19"/>
      <c r="B13756" s="19"/>
      <c r="C13756" s="10"/>
    </row>
    <row r="13757" spans="1:3">
      <c r="A13757" s="19"/>
      <c r="B13757" s="19"/>
      <c r="C13757" s="10"/>
    </row>
    <row r="13758" spans="1:3">
      <c r="A13758" s="19"/>
      <c r="B13758" s="19"/>
      <c r="C13758" s="10"/>
    </row>
    <row r="13759" spans="1:3">
      <c r="A13759" s="19"/>
      <c r="B13759" s="19"/>
      <c r="C13759" s="10"/>
    </row>
    <row r="13760" spans="1:3">
      <c r="A13760" s="19"/>
      <c r="B13760" s="19"/>
      <c r="C13760" s="10"/>
    </row>
    <row r="13761" spans="1:3">
      <c r="A13761" s="19"/>
      <c r="B13761" s="19"/>
      <c r="C13761" s="10"/>
    </row>
    <row r="13762" spans="1:3">
      <c r="A13762" s="19"/>
      <c r="B13762" s="19"/>
      <c r="C13762" s="10"/>
    </row>
    <row r="13763" spans="1:3">
      <c r="A13763" s="19"/>
      <c r="B13763" s="19"/>
      <c r="C13763" s="10"/>
    </row>
    <row r="13764" spans="1:3">
      <c r="A13764" s="19"/>
      <c r="B13764" s="19"/>
      <c r="C13764" s="10"/>
    </row>
    <row r="13765" spans="1:3">
      <c r="A13765" s="19"/>
      <c r="B13765" s="19"/>
      <c r="C13765" s="10"/>
    </row>
    <row r="13766" spans="1:3">
      <c r="A13766" s="19"/>
      <c r="B13766" s="19"/>
      <c r="C13766" s="10"/>
    </row>
    <row r="13767" spans="1:3">
      <c r="A13767" s="19"/>
      <c r="B13767" s="19"/>
      <c r="C13767" s="10"/>
    </row>
    <row r="13768" spans="1:3">
      <c r="A13768" s="19"/>
      <c r="B13768" s="19"/>
      <c r="C13768" s="10"/>
    </row>
    <row r="13769" spans="1:3">
      <c r="A13769" s="19"/>
      <c r="B13769" s="19"/>
      <c r="C13769" s="10"/>
    </row>
    <row r="13770" spans="1:3">
      <c r="A13770" s="19"/>
      <c r="B13770" s="19"/>
      <c r="C13770" s="10"/>
    </row>
    <row r="13771" spans="1:3">
      <c r="A13771" s="19"/>
      <c r="B13771" s="19"/>
      <c r="C13771" s="10"/>
    </row>
    <row r="13772" spans="1:3">
      <c r="A13772" s="19"/>
      <c r="B13772" s="19"/>
      <c r="C13772" s="10"/>
    </row>
    <row r="13773" spans="1:3">
      <c r="A13773" s="19"/>
      <c r="B13773" s="19"/>
      <c r="C13773" s="10"/>
    </row>
    <row r="13774" spans="1:3">
      <c r="A13774" s="19"/>
      <c r="B13774" s="19"/>
      <c r="C13774" s="10"/>
    </row>
    <row r="13775" spans="1:3">
      <c r="A13775" s="19"/>
      <c r="B13775" s="19"/>
      <c r="C13775" s="10"/>
    </row>
    <row r="13776" spans="1:3">
      <c r="A13776" s="19"/>
      <c r="B13776" s="19"/>
      <c r="C13776" s="10"/>
    </row>
    <row r="13777" spans="1:3">
      <c r="A13777" s="19"/>
      <c r="B13777" s="19"/>
      <c r="C13777" s="10"/>
    </row>
    <row r="13778" spans="1:3">
      <c r="A13778" s="19"/>
      <c r="B13778" s="19"/>
      <c r="C13778" s="10"/>
    </row>
    <row r="13779" spans="1:3">
      <c r="A13779" s="19"/>
      <c r="B13779" s="19"/>
      <c r="C13779" s="10"/>
    </row>
    <row r="13780" spans="1:3">
      <c r="A13780" s="19"/>
      <c r="B13780" s="19"/>
      <c r="C13780" s="10"/>
    </row>
    <row r="13781" spans="1:3">
      <c r="A13781" s="19"/>
      <c r="B13781" s="19"/>
      <c r="C13781" s="10"/>
    </row>
    <row r="13782" spans="1:3">
      <c r="A13782" s="19"/>
      <c r="B13782" s="19"/>
      <c r="C13782" s="10"/>
    </row>
    <row r="13783" spans="1:3">
      <c r="A13783" s="19"/>
      <c r="B13783" s="19"/>
      <c r="C13783" s="10"/>
    </row>
    <row r="13784" spans="1:3">
      <c r="A13784" s="19"/>
      <c r="B13784" s="19"/>
      <c r="C13784" s="10"/>
    </row>
    <row r="13785" spans="1:3">
      <c r="A13785" s="19"/>
      <c r="B13785" s="19"/>
      <c r="C13785" s="10"/>
    </row>
    <row r="13786" spans="1:3">
      <c r="A13786" s="19"/>
      <c r="B13786" s="19"/>
      <c r="C13786" s="10"/>
    </row>
    <row r="13787" spans="1:3">
      <c r="A13787" s="19"/>
      <c r="B13787" s="19"/>
      <c r="C13787" s="10"/>
    </row>
    <row r="13788" spans="1:3">
      <c r="A13788" s="19"/>
      <c r="B13788" s="19"/>
      <c r="C13788" s="10"/>
    </row>
    <row r="13789" spans="1:3">
      <c r="A13789" s="19"/>
      <c r="B13789" s="19"/>
      <c r="C13789" s="10"/>
    </row>
    <row r="13790" spans="1:3">
      <c r="A13790" s="19"/>
      <c r="B13790" s="19"/>
      <c r="C13790" s="10"/>
    </row>
    <row r="13791" spans="1:3">
      <c r="A13791" s="19"/>
      <c r="B13791" s="19"/>
      <c r="C13791" s="10"/>
    </row>
    <row r="13792" spans="1:3">
      <c r="A13792" s="19"/>
      <c r="B13792" s="19"/>
      <c r="C13792" s="10"/>
    </row>
    <row r="13793" spans="1:3">
      <c r="A13793" s="19"/>
      <c r="B13793" s="19"/>
      <c r="C13793" s="10"/>
    </row>
    <row r="13794" spans="1:3">
      <c r="A13794" s="19"/>
      <c r="B13794" s="19"/>
      <c r="C13794" s="10"/>
    </row>
    <row r="13795" spans="1:3">
      <c r="A13795" s="19"/>
      <c r="B13795" s="19"/>
      <c r="C13795" s="10"/>
    </row>
    <row r="13796" spans="1:3">
      <c r="A13796" s="19"/>
      <c r="B13796" s="19"/>
      <c r="C13796" s="10"/>
    </row>
    <row r="13797" spans="1:3">
      <c r="A13797" s="19"/>
      <c r="B13797" s="19"/>
      <c r="C13797" s="10"/>
    </row>
    <row r="13798" spans="1:3">
      <c r="A13798" s="19"/>
      <c r="B13798" s="19"/>
      <c r="C13798" s="10"/>
    </row>
    <row r="13799" spans="1:3">
      <c r="A13799" s="19"/>
      <c r="B13799" s="19"/>
      <c r="C13799" s="10"/>
    </row>
    <row r="13800" spans="1:3">
      <c r="A13800" s="19"/>
      <c r="B13800" s="19"/>
      <c r="C13800" s="10"/>
    </row>
    <row r="13801" spans="1:3">
      <c r="A13801" s="19"/>
      <c r="B13801" s="19"/>
      <c r="C13801" s="10"/>
    </row>
    <row r="13802" spans="1:3">
      <c r="A13802" s="19"/>
      <c r="B13802" s="19"/>
      <c r="C13802" s="10"/>
    </row>
    <row r="13803" spans="1:3">
      <c r="A13803" s="19"/>
      <c r="B13803" s="19"/>
      <c r="C13803" s="10"/>
    </row>
    <row r="13804" spans="1:3">
      <c r="A13804" s="19"/>
      <c r="B13804" s="19"/>
      <c r="C13804" s="10"/>
    </row>
    <row r="13805" spans="1:3">
      <c r="A13805" s="19"/>
      <c r="B13805" s="19"/>
      <c r="C13805" s="10"/>
    </row>
    <row r="13806" spans="1:3">
      <c r="A13806" s="19"/>
      <c r="B13806" s="19"/>
      <c r="C13806" s="10"/>
    </row>
    <row r="13807" spans="1:3">
      <c r="A13807" s="19"/>
      <c r="B13807" s="19"/>
      <c r="C13807" s="10"/>
    </row>
    <row r="13808" spans="1:3">
      <c r="A13808" s="19"/>
      <c r="B13808" s="19"/>
      <c r="C13808" s="10"/>
    </row>
    <row r="13809" spans="1:3">
      <c r="A13809" s="19"/>
      <c r="B13809" s="19"/>
      <c r="C13809" s="10"/>
    </row>
    <row r="13810" spans="1:3">
      <c r="A13810" s="19"/>
      <c r="B13810" s="19"/>
      <c r="C13810" s="10"/>
    </row>
    <row r="13811" spans="1:3">
      <c r="A13811" s="19"/>
      <c r="B13811" s="19"/>
      <c r="C13811" s="10"/>
    </row>
    <row r="13812" spans="1:3">
      <c r="A13812" s="19"/>
      <c r="B13812" s="19"/>
      <c r="C13812" s="10"/>
    </row>
    <row r="13813" spans="1:3">
      <c r="A13813" s="19"/>
      <c r="B13813" s="19"/>
      <c r="C13813" s="10"/>
    </row>
    <row r="13814" spans="1:3">
      <c r="A13814" s="19"/>
      <c r="B13814" s="19"/>
      <c r="C13814" s="10"/>
    </row>
    <row r="13815" spans="1:3">
      <c r="A13815" s="19"/>
      <c r="B13815" s="19"/>
      <c r="C13815" s="10"/>
    </row>
    <row r="13816" spans="1:3">
      <c r="A13816" s="19"/>
      <c r="B13816" s="19"/>
      <c r="C13816" s="10"/>
    </row>
    <row r="13817" spans="1:3">
      <c r="A13817" s="19"/>
      <c r="B13817" s="19"/>
      <c r="C13817" s="10"/>
    </row>
    <row r="13818" spans="1:3">
      <c r="A13818" s="19"/>
      <c r="B13818" s="19"/>
      <c r="C13818" s="10"/>
    </row>
    <row r="13819" spans="1:3">
      <c r="A13819" s="19"/>
      <c r="B13819" s="19"/>
      <c r="C13819" s="10"/>
    </row>
    <row r="13820" spans="1:3">
      <c r="A13820" s="19"/>
      <c r="B13820" s="19"/>
      <c r="C13820" s="10"/>
    </row>
    <row r="13821" spans="1:3">
      <c r="A13821" s="19"/>
      <c r="B13821" s="19"/>
      <c r="C13821" s="10"/>
    </row>
    <row r="13822" spans="1:3">
      <c r="A13822" s="19"/>
      <c r="B13822" s="19"/>
      <c r="C13822" s="10"/>
    </row>
    <row r="13823" spans="1:3">
      <c r="A13823" s="19"/>
      <c r="B13823" s="19"/>
      <c r="C13823" s="10"/>
    </row>
    <row r="13824" spans="1:3">
      <c r="A13824" s="19"/>
      <c r="B13824" s="19"/>
      <c r="C13824" s="10"/>
    </row>
    <row r="13825" spans="1:3">
      <c r="A13825" s="19"/>
      <c r="B13825" s="19"/>
      <c r="C13825" s="10"/>
    </row>
    <row r="13826" spans="1:3">
      <c r="A13826" s="19"/>
      <c r="B13826" s="19"/>
      <c r="C13826" s="10"/>
    </row>
    <row r="13827" spans="1:3">
      <c r="A13827" s="19"/>
      <c r="B13827" s="19"/>
      <c r="C13827" s="10"/>
    </row>
    <row r="13828" spans="1:3">
      <c r="A13828" s="19"/>
      <c r="B13828" s="19"/>
      <c r="C13828" s="10"/>
    </row>
    <row r="13829" spans="1:3">
      <c r="A13829" s="19"/>
      <c r="B13829" s="19"/>
      <c r="C13829" s="10"/>
    </row>
    <row r="13830" spans="1:3">
      <c r="A13830" s="19"/>
      <c r="B13830" s="19"/>
      <c r="C13830" s="10"/>
    </row>
    <row r="13831" spans="1:3">
      <c r="A13831" s="19"/>
      <c r="B13831" s="19"/>
      <c r="C13831" s="10"/>
    </row>
    <row r="13832" spans="1:3">
      <c r="A13832" s="19"/>
      <c r="B13832" s="19"/>
      <c r="C13832" s="10"/>
    </row>
    <row r="13833" spans="1:3">
      <c r="A13833" s="19"/>
      <c r="B13833" s="19"/>
      <c r="C13833" s="10"/>
    </row>
    <row r="13834" spans="1:3">
      <c r="A13834" s="19"/>
      <c r="B13834" s="19"/>
      <c r="C13834" s="10"/>
    </row>
    <row r="13835" spans="1:3">
      <c r="A13835" s="19"/>
      <c r="B13835" s="19"/>
      <c r="C13835" s="10"/>
    </row>
    <row r="13836" spans="1:3">
      <c r="A13836" s="19"/>
      <c r="B13836" s="19"/>
      <c r="C13836" s="10"/>
    </row>
    <row r="13837" spans="1:3">
      <c r="A13837" s="19"/>
      <c r="B13837" s="19"/>
      <c r="C13837" s="10"/>
    </row>
    <row r="13838" spans="1:3">
      <c r="A13838" s="19"/>
      <c r="B13838" s="19"/>
      <c r="C13838" s="10"/>
    </row>
    <row r="13839" spans="1:3">
      <c r="A13839" s="19"/>
      <c r="B13839" s="19"/>
      <c r="C13839" s="10"/>
    </row>
    <row r="13840" spans="1:3">
      <c r="A13840" s="19"/>
      <c r="B13840" s="19"/>
      <c r="C13840" s="10"/>
    </row>
    <row r="13841" spans="1:3">
      <c r="A13841" s="19"/>
      <c r="B13841" s="19"/>
      <c r="C13841" s="10"/>
    </row>
    <row r="13842" spans="1:3">
      <c r="A13842" s="19"/>
      <c r="B13842" s="19"/>
      <c r="C13842" s="10"/>
    </row>
    <row r="13843" spans="1:3">
      <c r="A13843" s="19"/>
      <c r="B13843" s="19"/>
      <c r="C13843" s="10"/>
    </row>
    <row r="13844" spans="1:3">
      <c r="A13844" s="19"/>
      <c r="B13844" s="19"/>
      <c r="C13844" s="10"/>
    </row>
    <row r="13845" spans="1:3">
      <c r="A13845" s="19"/>
      <c r="B13845" s="19"/>
      <c r="C13845" s="10"/>
    </row>
    <row r="13846" spans="1:3">
      <c r="A13846" s="19"/>
      <c r="B13846" s="19"/>
      <c r="C13846" s="10"/>
    </row>
    <row r="13847" spans="1:3">
      <c r="A13847" s="19"/>
      <c r="B13847" s="19"/>
      <c r="C13847" s="10"/>
    </row>
    <row r="13848" spans="1:3">
      <c r="A13848" s="19"/>
      <c r="B13848" s="19"/>
      <c r="C13848" s="10"/>
    </row>
    <row r="13849" spans="1:3">
      <c r="A13849" s="19"/>
      <c r="B13849" s="19"/>
      <c r="C13849" s="10"/>
    </row>
    <row r="13850" spans="1:3">
      <c r="A13850" s="19"/>
      <c r="B13850" s="19"/>
      <c r="C13850" s="10"/>
    </row>
    <row r="13851" spans="1:3">
      <c r="A13851" s="19"/>
      <c r="B13851" s="19"/>
      <c r="C13851" s="10"/>
    </row>
    <row r="13852" spans="1:3">
      <c r="A13852" s="19"/>
      <c r="B13852" s="19"/>
      <c r="C13852" s="10"/>
    </row>
    <row r="13853" spans="1:3">
      <c r="A13853" s="19"/>
      <c r="B13853" s="19"/>
      <c r="C13853" s="10"/>
    </row>
    <row r="13854" spans="1:3">
      <c r="A13854" s="19"/>
      <c r="B13854" s="19"/>
      <c r="C13854" s="10"/>
    </row>
    <row r="13855" spans="1:3">
      <c r="A13855" s="19"/>
      <c r="B13855" s="19"/>
      <c r="C13855" s="10"/>
    </row>
    <row r="13856" spans="1:3">
      <c r="A13856" s="19"/>
      <c r="B13856" s="19"/>
      <c r="C13856" s="10"/>
    </row>
    <row r="13857" spans="1:3">
      <c r="A13857" s="19"/>
      <c r="B13857" s="19"/>
      <c r="C13857" s="10"/>
    </row>
    <row r="13858" spans="1:3">
      <c r="A13858" s="19"/>
      <c r="B13858" s="19"/>
      <c r="C13858" s="10"/>
    </row>
    <row r="13859" spans="1:3">
      <c r="A13859" s="19"/>
      <c r="B13859" s="19"/>
      <c r="C13859" s="10"/>
    </row>
    <row r="13860" spans="1:3">
      <c r="A13860" s="19"/>
      <c r="B13860" s="19"/>
      <c r="C13860" s="10"/>
    </row>
    <row r="13861" spans="1:3">
      <c r="A13861" s="19"/>
      <c r="B13861" s="19"/>
      <c r="C13861" s="10"/>
    </row>
    <row r="13862" spans="1:3">
      <c r="A13862" s="19"/>
      <c r="B13862" s="19"/>
      <c r="C13862" s="10"/>
    </row>
    <row r="13863" spans="1:3">
      <c r="A13863" s="19"/>
      <c r="B13863" s="19"/>
      <c r="C13863" s="10"/>
    </row>
    <row r="13864" spans="1:3">
      <c r="A13864" s="19"/>
      <c r="B13864" s="19"/>
      <c r="C13864" s="10"/>
    </row>
    <row r="13865" spans="1:3">
      <c r="A13865" s="19"/>
      <c r="B13865" s="19"/>
      <c r="C13865" s="10"/>
    </row>
    <row r="13866" spans="1:3">
      <c r="A13866" s="19"/>
      <c r="B13866" s="19"/>
      <c r="C13866" s="10"/>
    </row>
    <row r="13867" spans="1:3">
      <c r="A13867" s="19"/>
      <c r="B13867" s="19"/>
      <c r="C13867" s="10"/>
    </row>
    <row r="13868" spans="1:3">
      <c r="A13868" s="19"/>
      <c r="B13868" s="19"/>
      <c r="C13868" s="10"/>
    </row>
    <row r="13869" spans="1:3">
      <c r="A13869" s="19"/>
      <c r="B13869" s="19"/>
      <c r="C13869" s="10"/>
    </row>
    <row r="13870" spans="1:3">
      <c r="A13870" s="19"/>
      <c r="B13870" s="19"/>
      <c r="C13870" s="10"/>
    </row>
    <row r="13871" spans="1:3">
      <c r="A13871" s="19"/>
      <c r="B13871" s="19"/>
      <c r="C13871" s="10"/>
    </row>
    <row r="13872" spans="1:3">
      <c r="A13872" s="19"/>
      <c r="B13872" s="19"/>
      <c r="C13872" s="10"/>
    </row>
    <row r="13873" spans="1:3">
      <c r="A13873" s="19"/>
      <c r="B13873" s="19"/>
      <c r="C13873" s="10"/>
    </row>
    <row r="13874" spans="1:3">
      <c r="A13874" s="19"/>
      <c r="B13874" s="19"/>
      <c r="C13874" s="10"/>
    </row>
    <row r="13875" spans="1:3">
      <c r="A13875" s="19"/>
      <c r="B13875" s="19"/>
      <c r="C13875" s="10"/>
    </row>
    <row r="13876" spans="1:3">
      <c r="A13876" s="19"/>
      <c r="B13876" s="19"/>
      <c r="C13876" s="10"/>
    </row>
    <row r="13877" spans="1:3">
      <c r="A13877" s="19"/>
      <c r="B13877" s="19"/>
      <c r="C13877" s="10"/>
    </row>
    <row r="13878" spans="1:3">
      <c r="A13878" s="19"/>
      <c r="B13878" s="19"/>
      <c r="C13878" s="10"/>
    </row>
    <row r="13879" spans="1:3">
      <c r="A13879" s="19"/>
      <c r="B13879" s="19"/>
      <c r="C13879" s="10"/>
    </row>
    <row r="13880" spans="1:3">
      <c r="A13880" s="19"/>
      <c r="B13880" s="19"/>
      <c r="C13880" s="10"/>
    </row>
    <row r="13881" spans="1:3">
      <c r="A13881" s="19"/>
      <c r="B13881" s="19"/>
      <c r="C13881" s="10"/>
    </row>
    <row r="13882" spans="1:3">
      <c r="A13882" s="19"/>
      <c r="B13882" s="19"/>
      <c r="C13882" s="10"/>
    </row>
    <row r="13883" spans="1:3">
      <c r="A13883" s="19"/>
      <c r="B13883" s="19"/>
      <c r="C13883" s="10"/>
    </row>
    <row r="13884" spans="1:3">
      <c r="A13884" s="19"/>
      <c r="B13884" s="19"/>
      <c r="C13884" s="10"/>
    </row>
    <row r="13885" spans="1:3">
      <c r="A13885" s="19"/>
      <c r="B13885" s="19"/>
      <c r="C13885" s="10"/>
    </row>
    <row r="13886" spans="1:3">
      <c r="A13886" s="19"/>
      <c r="B13886" s="19"/>
      <c r="C13886" s="10"/>
    </row>
    <row r="13887" spans="1:3">
      <c r="A13887" s="19"/>
      <c r="B13887" s="19"/>
      <c r="C13887" s="10"/>
    </row>
    <row r="13888" spans="1:3">
      <c r="A13888" s="19"/>
      <c r="B13888" s="19"/>
      <c r="C13888" s="10"/>
    </row>
    <row r="13889" spans="1:3">
      <c r="A13889" s="19"/>
      <c r="B13889" s="19"/>
      <c r="C13889" s="10"/>
    </row>
    <row r="13890" spans="1:3">
      <c r="A13890" s="19"/>
      <c r="B13890" s="19"/>
      <c r="C13890" s="10"/>
    </row>
    <row r="13891" spans="1:3">
      <c r="A13891" s="19"/>
      <c r="B13891" s="19"/>
      <c r="C13891" s="10"/>
    </row>
    <row r="13892" spans="1:3">
      <c r="A13892" s="19"/>
      <c r="B13892" s="19"/>
      <c r="C13892" s="10"/>
    </row>
    <row r="13893" spans="1:3">
      <c r="A13893" s="19"/>
      <c r="B13893" s="19"/>
      <c r="C13893" s="10"/>
    </row>
    <row r="13894" spans="1:3">
      <c r="A13894" s="19"/>
      <c r="B13894" s="19"/>
      <c r="C13894" s="10"/>
    </row>
    <row r="13895" spans="1:3">
      <c r="A13895" s="19"/>
      <c r="B13895" s="19"/>
      <c r="C13895" s="10"/>
    </row>
    <row r="13896" spans="1:3">
      <c r="A13896" s="19"/>
      <c r="B13896" s="19"/>
      <c r="C13896" s="10"/>
    </row>
    <row r="13897" spans="1:3">
      <c r="A13897" s="19"/>
      <c r="B13897" s="19"/>
      <c r="C13897" s="10"/>
    </row>
    <row r="13898" spans="1:3">
      <c r="A13898" s="19"/>
      <c r="B13898" s="19"/>
      <c r="C13898" s="10"/>
    </row>
    <row r="13899" spans="1:3">
      <c r="A13899" s="19"/>
      <c r="B13899" s="19"/>
      <c r="C13899" s="10"/>
    </row>
    <row r="13900" spans="1:3">
      <c r="A13900" s="19"/>
      <c r="B13900" s="19"/>
      <c r="C13900" s="10"/>
    </row>
    <row r="13901" spans="1:3">
      <c r="A13901" s="19"/>
      <c r="B13901" s="19"/>
      <c r="C13901" s="10"/>
    </row>
    <row r="13902" spans="1:3">
      <c r="A13902" s="19"/>
      <c r="B13902" s="19"/>
      <c r="C13902" s="10"/>
    </row>
    <row r="13903" spans="1:3">
      <c r="A13903" s="19"/>
      <c r="B13903" s="19"/>
      <c r="C13903" s="10"/>
    </row>
    <row r="13904" spans="1:3">
      <c r="A13904" s="19"/>
      <c r="B13904" s="19"/>
      <c r="C13904" s="10"/>
    </row>
    <row r="13905" spans="1:3">
      <c r="A13905" s="19"/>
      <c r="B13905" s="19"/>
      <c r="C13905" s="10"/>
    </row>
    <row r="13906" spans="1:3">
      <c r="A13906" s="19"/>
      <c r="B13906" s="19"/>
      <c r="C13906" s="10"/>
    </row>
    <row r="13907" spans="1:3">
      <c r="A13907" s="19"/>
      <c r="B13907" s="19"/>
      <c r="C13907" s="10"/>
    </row>
    <row r="13908" spans="1:3">
      <c r="A13908" s="19"/>
      <c r="B13908" s="19"/>
      <c r="C13908" s="10"/>
    </row>
    <row r="13909" spans="1:3">
      <c r="A13909" s="19"/>
      <c r="B13909" s="19"/>
      <c r="C13909" s="10"/>
    </row>
    <row r="13910" spans="1:3">
      <c r="A13910" s="19"/>
      <c r="B13910" s="19"/>
      <c r="C13910" s="10"/>
    </row>
    <row r="13911" spans="1:3">
      <c r="A13911" s="19"/>
      <c r="B13911" s="19"/>
      <c r="C13911" s="10"/>
    </row>
    <row r="13912" spans="1:3">
      <c r="A13912" s="19"/>
      <c r="B13912" s="19"/>
      <c r="C13912" s="10"/>
    </row>
    <row r="13913" spans="1:3">
      <c r="A13913" s="19"/>
      <c r="B13913" s="19"/>
      <c r="C13913" s="10"/>
    </row>
    <row r="13914" spans="1:3">
      <c r="A13914" s="19"/>
      <c r="B13914" s="19"/>
      <c r="C13914" s="10"/>
    </row>
    <row r="13915" spans="1:3">
      <c r="A13915" s="19"/>
      <c r="B13915" s="19"/>
      <c r="C13915" s="10"/>
    </row>
    <row r="13916" spans="1:3">
      <c r="A13916" s="19"/>
      <c r="B13916" s="19"/>
      <c r="C13916" s="10"/>
    </row>
    <row r="13917" spans="1:3">
      <c r="A13917" s="19"/>
      <c r="B13917" s="19"/>
      <c r="C13917" s="10"/>
    </row>
    <row r="13918" spans="1:3">
      <c r="A13918" s="19"/>
      <c r="B13918" s="19"/>
      <c r="C13918" s="10"/>
    </row>
    <row r="13919" spans="1:3">
      <c r="A13919" s="19"/>
      <c r="B13919" s="19"/>
      <c r="C13919" s="10"/>
    </row>
    <row r="13920" spans="1:3">
      <c r="A13920" s="19"/>
      <c r="B13920" s="19"/>
      <c r="C13920" s="10"/>
    </row>
    <row r="13921" spans="1:3">
      <c r="A13921" s="19"/>
      <c r="B13921" s="19"/>
      <c r="C13921" s="10"/>
    </row>
    <row r="13922" spans="1:3">
      <c r="A13922" s="19"/>
      <c r="B13922" s="19"/>
      <c r="C13922" s="10"/>
    </row>
    <row r="13923" spans="1:3">
      <c r="A13923" s="19"/>
      <c r="B13923" s="19"/>
      <c r="C13923" s="10"/>
    </row>
    <row r="13924" spans="1:3">
      <c r="A13924" s="19"/>
      <c r="B13924" s="19"/>
      <c r="C13924" s="10"/>
    </row>
    <row r="13925" spans="1:3">
      <c r="A13925" s="19"/>
      <c r="B13925" s="19"/>
      <c r="C13925" s="10"/>
    </row>
    <row r="13926" spans="1:3">
      <c r="A13926" s="19"/>
      <c r="B13926" s="19"/>
      <c r="C13926" s="10"/>
    </row>
    <row r="13927" spans="1:3">
      <c r="A13927" s="19"/>
      <c r="B13927" s="19"/>
      <c r="C13927" s="10"/>
    </row>
    <row r="13928" spans="1:3">
      <c r="A13928" s="19"/>
      <c r="B13928" s="19"/>
      <c r="C13928" s="10"/>
    </row>
    <row r="13929" spans="1:3">
      <c r="A13929" s="19"/>
      <c r="B13929" s="19"/>
      <c r="C13929" s="10"/>
    </row>
    <row r="13930" spans="1:3">
      <c r="A13930" s="19"/>
      <c r="B13930" s="19"/>
      <c r="C13930" s="10"/>
    </row>
    <row r="13931" spans="1:3">
      <c r="A13931" s="19"/>
      <c r="B13931" s="19"/>
      <c r="C13931" s="10"/>
    </row>
    <row r="13932" spans="1:3">
      <c r="A13932" s="19"/>
      <c r="B13932" s="19"/>
      <c r="C13932" s="10"/>
    </row>
    <row r="13933" spans="1:3">
      <c r="A13933" s="19"/>
      <c r="B13933" s="19"/>
      <c r="C13933" s="10"/>
    </row>
    <row r="13934" spans="1:3">
      <c r="A13934" s="19"/>
      <c r="B13934" s="19"/>
      <c r="C13934" s="10"/>
    </row>
    <row r="13935" spans="1:3">
      <c r="A13935" s="19"/>
      <c r="B13935" s="19"/>
      <c r="C13935" s="10"/>
    </row>
    <row r="13936" spans="1:3">
      <c r="A13936" s="19"/>
      <c r="B13936" s="19"/>
      <c r="C13936" s="10"/>
    </row>
    <row r="13937" spans="1:3">
      <c r="A13937" s="19"/>
      <c r="B13937" s="19"/>
      <c r="C13937" s="10"/>
    </row>
    <row r="13938" spans="1:3">
      <c r="A13938" s="19"/>
      <c r="B13938" s="19"/>
      <c r="C13938" s="10"/>
    </row>
    <row r="13939" spans="1:3">
      <c r="A13939" s="19"/>
      <c r="B13939" s="19"/>
      <c r="C13939" s="10"/>
    </row>
    <row r="13940" spans="1:3">
      <c r="A13940" s="19"/>
      <c r="B13940" s="19"/>
      <c r="C13940" s="10"/>
    </row>
    <row r="13941" spans="1:3">
      <c r="A13941" s="19"/>
      <c r="B13941" s="19"/>
      <c r="C13941" s="10"/>
    </row>
    <row r="13942" spans="1:3">
      <c r="A13942" s="19"/>
      <c r="B13942" s="19"/>
      <c r="C13942" s="10"/>
    </row>
    <row r="13943" spans="1:3">
      <c r="A13943" s="19"/>
      <c r="B13943" s="19"/>
      <c r="C13943" s="10"/>
    </row>
    <row r="13944" spans="1:3">
      <c r="A13944" s="19"/>
      <c r="B13944" s="19"/>
      <c r="C13944" s="10"/>
    </row>
    <row r="13945" spans="1:3">
      <c r="A13945" s="19"/>
      <c r="B13945" s="19"/>
      <c r="C13945" s="10"/>
    </row>
    <row r="13946" spans="1:3">
      <c r="A13946" s="19"/>
      <c r="B13946" s="19"/>
      <c r="C13946" s="10"/>
    </row>
    <row r="13947" spans="1:3">
      <c r="A13947" s="19"/>
      <c r="B13947" s="19"/>
      <c r="C13947" s="10"/>
    </row>
    <row r="13948" spans="1:3">
      <c r="A13948" s="19"/>
      <c r="B13948" s="19"/>
      <c r="C13948" s="10"/>
    </row>
    <row r="13949" spans="1:3">
      <c r="A13949" s="19"/>
      <c r="B13949" s="19"/>
      <c r="C13949" s="10"/>
    </row>
    <row r="13950" spans="1:3">
      <c r="A13950" s="19"/>
      <c r="B13950" s="19"/>
      <c r="C13950" s="10"/>
    </row>
    <row r="13951" spans="1:3">
      <c r="A13951" s="19"/>
      <c r="B13951" s="19"/>
      <c r="C13951" s="10"/>
    </row>
    <row r="13952" spans="1:3">
      <c r="A13952" s="19"/>
      <c r="B13952" s="19"/>
      <c r="C13952" s="10"/>
    </row>
    <row r="13953" spans="1:3">
      <c r="A13953" s="19"/>
      <c r="B13953" s="19"/>
      <c r="C13953" s="10"/>
    </row>
    <row r="13954" spans="1:3">
      <c r="A13954" s="19"/>
      <c r="B13954" s="19"/>
      <c r="C13954" s="10"/>
    </row>
    <row r="13955" spans="1:3">
      <c r="A13955" s="19"/>
      <c r="B13955" s="19"/>
      <c r="C13955" s="10"/>
    </row>
    <row r="13956" spans="1:3">
      <c r="A13956" s="19"/>
      <c r="B13956" s="19"/>
      <c r="C13956" s="10"/>
    </row>
    <row r="13957" spans="1:3">
      <c r="A13957" s="19"/>
      <c r="B13957" s="19"/>
      <c r="C13957" s="10"/>
    </row>
    <row r="13958" spans="1:3">
      <c r="A13958" s="19"/>
      <c r="B13958" s="19"/>
      <c r="C13958" s="10"/>
    </row>
    <row r="13959" spans="1:3">
      <c r="A13959" s="19"/>
      <c r="B13959" s="19"/>
      <c r="C13959" s="10"/>
    </row>
    <row r="13960" spans="1:3">
      <c r="A13960" s="19"/>
      <c r="B13960" s="19"/>
      <c r="C13960" s="10"/>
    </row>
    <row r="13961" spans="1:3">
      <c r="A13961" s="19"/>
      <c r="B13961" s="19"/>
      <c r="C13961" s="10"/>
    </row>
    <row r="13962" spans="1:3">
      <c r="A13962" s="19"/>
      <c r="B13962" s="19"/>
      <c r="C13962" s="10"/>
    </row>
    <row r="13963" spans="1:3">
      <c r="A13963" s="19"/>
      <c r="B13963" s="19"/>
      <c r="C13963" s="10"/>
    </row>
    <row r="13964" spans="1:3">
      <c r="A13964" s="19"/>
      <c r="B13964" s="19"/>
      <c r="C13964" s="10"/>
    </row>
    <row r="13965" spans="1:3">
      <c r="A13965" s="19"/>
      <c r="B13965" s="19"/>
      <c r="C13965" s="10"/>
    </row>
    <row r="13966" spans="1:3">
      <c r="A13966" s="19"/>
      <c r="B13966" s="19"/>
      <c r="C13966" s="10"/>
    </row>
    <row r="13967" spans="1:3">
      <c r="A13967" s="19"/>
      <c r="B13967" s="19"/>
      <c r="C13967" s="10"/>
    </row>
    <row r="13968" spans="1:3">
      <c r="A13968" s="19"/>
      <c r="B13968" s="19"/>
      <c r="C13968" s="10"/>
    </row>
    <row r="13969" spans="1:3">
      <c r="A13969" s="19"/>
      <c r="B13969" s="19"/>
      <c r="C13969" s="10"/>
    </row>
    <row r="13970" spans="1:3">
      <c r="A13970" s="19"/>
      <c r="B13970" s="19"/>
      <c r="C13970" s="10"/>
    </row>
    <row r="13971" spans="1:3">
      <c r="A13971" s="19"/>
      <c r="B13971" s="19"/>
      <c r="C13971" s="10"/>
    </row>
    <row r="13972" spans="1:3">
      <c r="A13972" s="19"/>
      <c r="B13972" s="19"/>
      <c r="C13972" s="10"/>
    </row>
    <row r="13973" spans="1:3">
      <c r="A13973" s="19"/>
      <c r="B13973" s="19"/>
      <c r="C13973" s="10"/>
    </row>
    <row r="13974" spans="1:3">
      <c r="A13974" s="19"/>
      <c r="B13974" s="19"/>
      <c r="C13974" s="10"/>
    </row>
    <row r="13975" spans="1:3">
      <c r="A13975" s="19"/>
      <c r="B13975" s="19"/>
      <c r="C13975" s="10"/>
    </row>
    <row r="13976" spans="1:3">
      <c r="A13976" s="19"/>
      <c r="B13976" s="19"/>
      <c r="C13976" s="10"/>
    </row>
    <row r="13977" spans="1:3">
      <c r="A13977" s="19"/>
      <c r="B13977" s="19"/>
      <c r="C13977" s="10"/>
    </row>
    <row r="13978" spans="1:3">
      <c r="A13978" s="19"/>
      <c r="B13978" s="19"/>
      <c r="C13978" s="10"/>
    </row>
    <row r="13979" spans="1:3">
      <c r="A13979" s="19"/>
      <c r="B13979" s="19"/>
      <c r="C13979" s="10"/>
    </row>
    <row r="13980" spans="1:3">
      <c r="A13980" s="19"/>
      <c r="B13980" s="19"/>
      <c r="C13980" s="10"/>
    </row>
    <row r="13981" spans="1:3">
      <c r="A13981" s="19"/>
      <c r="B13981" s="19"/>
      <c r="C13981" s="10"/>
    </row>
    <row r="13982" spans="1:3">
      <c r="A13982" s="19"/>
      <c r="B13982" s="19"/>
      <c r="C13982" s="10"/>
    </row>
    <row r="13983" spans="1:3">
      <c r="A13983" s="19"/>
      <c r="B13983" s="19"/>
      <c r="C13983" s="10"/>
    </row>
    <row r="13984" spans="1:3">
      <c r="A13984" s="19"/>
      <c r="B13984" s="19"/>
      <c r="C13984" s="10"/>
    </row>
    <row r="13985" spans="1:3">
      <c r="A13985" s="19"/>
      <c r="B13985" s="19"/>
      <c r="C13985" s="10"/>
    </row>
    <row r="13986" spans="1:3">
      <c r="A13986" s="19"/>
      <c r="B13986" s="19"/>
      <c r="C13986" s="10"/>
    </row>
    <row r="13987" spans="1:3">
      <c r="A13987" s="19"/>
      <c r="B13987" s="19"/>
      <c r="C13987" s="10"/>
    </row>
    <row r="13988" spans="1:3">
      <c r="A13988" s="19"/>
      <c r="B13988" s="19"/>
      <c r="C13988" s="10"/>
    </row>
    <row r="13989" spans="1:3">
      <c r="A13989" s="19"/>
      <c r="B13989" s="19"/>
      <c r="C13989" s="10"/>
    </row>
    <row r="13990" spans="1:3">
      <c r="A13990" s="19"/>
      <c r="B13990" s="19"/>
      <c r="C13990" s="10"/>
    </row>
    <row r="13991" spans="1:3">
      <c r="A13991" s="19"/>
      <c r="B13991" s="19"/>
      <c r="C13991" s="10"/>
    </row>
    <row r="13992" spans="1:3">
      <c r="A13992" s="19"/>
      <c r="B13992" s="19"/>
      <c r="C13992" s="10"/>
    </row>
    <row r="13993" spans="1:3">
      <c r="A13993" s="19"/>
      <c r="B13993" s="19"/>
      <c r="C13993" s="10"/>
    </row>
    <row r="13994" spans="1:3">
      <c r="A13994" s="19"/>
      <c r="B13994" s="19"/>
      <c r="C13994" s="10"/>
    </row>
    <row r="13995" spans="1:3">
      <c r="A13995" s="19"/>
      <c r="B13995" s="19"/>
      <c r="C13995" s="10"/>
    </row>
    <row r="13996" spans="1:3">
      <c r="A13996" s="19"/>
      <c r="B13996" s="19"/>
      <c r="C13996" s="10"/>
    </row>
    <row r="13997" spans="1:3">
      <c r="A13997" s="19"/>
      <c r="B13997" s="19"/>
      <c r="C13997" s="10"/>
    </row>
    <row r="13998" spans="1:3">
      <c r="A13998" s="19"/>
      <c r="B13998" s="19"/>
      <c r="C13998" s="10"/>
    </row>
    <row r="13999" spans="1:3">
      <c r="A13999" s="19"/>
      <c r="B13999" s="19"/>
      <c r="C13999" s="10"/>
    </row>
    <row r="14000" spans="1:3">
      <c r="A14000" s="19"/>
      <c r="B14000" s="19"/>
      <c r="C14000" s="10"/>
    </row>
    <row r="14001" spans="1:3">
      <c r="A14001" s="19"/>
      <c r="B14001" s="19"/>
      <c r="C14001" s="10"/>
    </row>
    <row r="14002" spans="1:3">
      <c r="A14002" s="19"/>
      <c r="B14002" s="19"/>
      <c r="C14002" s="10"/>
    </row>
    <row r="14003" spans="1:3">
      <c r="A14003" s="19"/>
      <c r="B14003" s="19"/>
      <c r="C14003" s="10"/>
    </row>
    <row r="14004" spans="1:3">
      <c r="A14004" s="19"/>
      <c r="B14004" s="19"/>
      <c r="C14004" s="10"/>
    </row>
    <row r="14005" spans="1:3">
      <c r="A14005" s="19"/>
      <c r="B14005" s="19"/>
      <c r="C14005" s="10"/>
    </row>
    <row r="14006" spans="1:3">
      <c r="A14006" s="19"/>
      <c r="B14006" s="19"/>
      <c r="C14006" s="10"/>
    </row>
    <row r="14007" spans="1:3">
      <c r="A14007" s="19"/>
      <c r="B14007" s="19"/>
      <c r="C14007" s="10"/>
    </row>
    <row r="14008" spans="1:3">
      <c r="A14008" s="19"/>
      <c r="B14008" s="19"/>
      <c r="C14008" s="10"/>
    </row>
    <row r="14009" spans="1:3">
      <c r="A14009" s="19"/>
      <c r="B14009" s="19"/>
      <c r="C14009" s="10"/>
    </row>
    <row r="14010" spans="1:3">
      <c r="A14010" s="19"/>
      <c r="B14010" s="19"/>
      <c r="C14010" s="10"/>
    </row>
    <row r="14011" spans="1:3">
      <c r="A14011" s="19"/>
      <c r="B14011" s="19"/>
      <c r="C14011" s="10"/>
    </row>
    <row r="14012" spans="1:3">
      <c r="A14012" s="19"/>
      <c r="B14012" s="19"/>
      <c r="C14012" s="10"/>
    </row>
    <row r="14013" spans="1:3">
      <c r="A14013" s="19"/>
      <c r="B14013" s="19"/>
      <c r="C14013" s="10"/>
    </row>
    <row r="14014" spans="1:3">
      <c r="A14014" s="19"/>
      <c r="B14014" s="19"/>
      <c r="C14014" s="10"/>
    </row>
    <row r="14015" spans="1:3">
      <c r="A14015" s="19"/>
      <c r="B14015" s="19"/>
      <c r="C14015" s="10"/>
    </row>
    <row r="14016" spans="1:3">
      <c r="A14016" s="19"/>
      <c r="B14016" s="19"/>
      <c r="C14016" s="10"/>
    </row>
    <row r="14017" spans="1:3">
      <c r="A14017" s="19"/>
      <c r="B14017" s="19"/>
      <c r="C14017" s="10"/>
    </row>
    <row r="14018" spans="1:3">
      <c r="A14018" s="19"/>
      <c r="B14018" s="19"/>
      <c r="C14018" s="10"/>
    </row>
    <row r="14019" spans="1:3">
      <c r="A14019" s="19"/>
      <c r="B14019" s="19"/>
      <c r="C14019" s="10"/>
    </row>
    <row r="14020" spans="1:3">
      <c r="A14020" s="19"/>
      <c r="B14020" s="19"/>
      <c r="C14020" s="10"/>
    </row>
    <row r="14021" spans="1:3">
      <c r="A14021" s="19"/>
      <c r="B14021" s="19"/>
      <c r="C14021" s="10"/>
    </row>
    <row r="14022" spans="1:3">
      <c r="A14022" s="19"/>
      <c r="B14022" s="19"/>
      <c r="C14022" s="10"/>
    </row>
    <row r="14023" spans="1:3">
      <c r="A14023" s="19"/>
      <c r="B14023" s="19"/>
      <c r="C14023" s="10"/>
    </row>
    <row r="14024" spans="1:3">
      <c r="A14024" s="19"/>
      <c r="B14024" s="19"/>
      <c r="C14024" s="10"/>
    </row>
    <row r="14025" spans="1:3">
      <c r="A14025" s="19"/>
      <c r="B14025" s="19"/>
      <c r="C14025" s="10"/>
    </row>
    <row r="14026" spans="1:3">
      <c r="A14026" s="19"/>
      <c r="B14026" s="19"/>
      <c r="C14026" s="10"/>
    </row>
    <row r="14027" spans="1:3">
      <c r="A14027" s="19"/>
      <c r="B14027" s="19"/>
      <c r="C14027" s="10"/>
    </row>
    <row r="14028" spans="1:3">
      <c r="A14028" s="19"/>
      <c r="B14028" s="19"/>
      <c r="C14028" s="10"/>
    </row>
    <row r="14029" spans="1:3">
      <c r="A14029" s="19"/>
      <c r="B14029" s="19"/>
      <c r="C14029" s="10"/>
    </row>
    <row r="14030" spans="1:3">
      <c r="A14030" s="19"/>
      <c r="B14030" s="19"/>
      <c r="C14030" s="10"/>
    </row>
    <row r="14031" spans="1:3">
      <c r="A14031" s="19"/>
      <c r="B14031" s="19"/>
      <c r="C14031" s="10"/>
    </row>
    <row r="14032" spans="1:3">
      <c r="A14032" s="19"/>
      <c r="B14032" s="19"/>
      <c r="C14032" s="10"/>
    </row>
    <row r="14033" spans="1:3">
      <c r="A14033" s="19"/>
      <c r="B14033" s="19"/>
      <c r="C14033" s="10"/>
    </row>
    <row r="14034" spans="1:3">
      <c r="A14034" s="19"/>
      <c r="B14034" s="19"/>
      <c r="C14034" s="10"/>
    </row>
    <row r="14035" spans="1:3">
      <c r="A14035" s="19"/>
      <c r="B14035" s="19"/>
      <c r="C14035" s="10"/>
    </row>
    <row r="14036" spans="1:3">
      <c r="A14036" s="19"/>
      <c r="B14036" s="19"/>
      <c r="C14036" s="10"/>
    </row>
    <row r="14037" spans="1:3">
      <c r="A14037" s="19"/>
      <c r="B14037" s="19"/>
      <c r="C14037" s="10"/>
    </row>
    <row r="14038" spans="1:3">
      <c r="A14038" s="19"/>
      <c r="B14038" s="19"/>
      <c r="C14038" s="10"/>
    </row>
    <row r="14039" spans="1:3">
      <c r="A14039" s="19"/>
      <c r="B14039" s="19"/>
      <c r="C14039" s="10"/>
    </row>
    <row r="14040" spans="1:3">
      <c r="A14040" s="19"/>
      <c r="B14040" s="19"/>
      <c r="C14040" s="10"/>
    </row>
    <row r="14041" spans="1:3">
      <c r="A14041" s="19"/>
      <c r="B14041" s="19"/>
      <c r="C14041" s="10"/>
    </row>
    <row r="14042" spans="1:3">
      <c r="A14042" s="19"/>
      <c r="B14042" s="19"/>
      <c r="C14042" s="10"/>
    </row>
    <row r="14043" spans="1:3">
      <c r="A14043" s="19"/>
      <c r="B14043" s="19"/>
      <c r="C14043" s="10"/>
    </row>
    <row r="14044" spans="1:3">
      <c r="A14044" s="19"/>
      <c r="B14044" s="19"/>
      <c r="C14044" s="10"/>
    </row>
    <row r="14045" spans="1:3">
      <c r="A14045" s="19"/>
      <c r="B14045" s="19"/>
      <c r="C14045" s="10"/>
    </row>
    <row r="14046" spans="1:3">
      <c r="A14046" s="19"/>
      <c r="B14046" s="19"/>
      <c r="C14046" s="10"/>
    </row>
    <row r="14047" spans="1:3">
      <c r="A14047" s="19"/>
      <c r="B14047" s="19"/>
      <c r="C14047" s="10"/>
    </row>
    <row r="14048" spans="1:3">
      <c r="A14048" s="19"/>
      <c r="B14048" s="19"/>
      <c r="C14048" s="10"/>
    </row>
    <row r="14049" spans="1:3">
      <c r="A14049" s="19"/>
      <c r="B14049" s="19"/>
      <c r="C14049" s="10"/>
    </row>
    <row r="14050" spans="1:3">
      <c r="A14050" s="19"/>
      <c r="B14050" s="19"/>
      <c r="C14050" s="10"/>
    </row>
    <row r="14051" spans="1:3">
      <c r="A14051" s="19"/>
      <c r="B14051" s="19"/>
      <c r="C14051" s="10"/>
    </row>
    <row r="14052" spans="1:3">
      <c r="A14052" s="19"/>
      <c r="B14052" s="19"/>
      <c r="C14052" s="10"/>
    </row>
    <row r="14053" spans="1:3">
      <c r="A14053" s="19"/>
      <c r="B14053" s="19"/>
      <c r="C14053" s="10"/>
    </row>
    <row r="14054" spans="1:3">
      <c r="A14054" s="19"/>
      <c r="B14054" s="19"/>
      <c r="C14054" s="10"/>
    </row>
    <row r="14055" spans="1:3">
      <c r="A14055" s="19"/>
      <c r="B14055" s="19"/>
      <c r="C14055" s="10"/>
    </row>
    <row r="14056" spans="1:3">
      <c r="A14056" s="19"/>
      <c r="B14056" s="19"/>
      <c r="C14056" s="10"/>
    </row>
    <row r="14057" spans="1:3">
      <c r="A14057" s="19"/>
      <c r="B14057" s="19"/>
      <c r="C14057" s="10"/>
    </row>
    <row r="14058" spans="1:3">
      <c r="A14058" s="19"/>
      <c r="B14058" s="19"/>
      <c r="C14058" s="10"/>
    </row>
    <row r="14059" spans="1:3">
      <c r="A14059" s="19"/>
      <c r="B14059" s="19"/>
      <c r="C14059" s="10"/>
    </row>
    <row r="14060" spans="1:3">
      <c r="A14060" s="19"/>
      <c r="B14060" s="19"/>
      <c r="C14060" s="10"/>
    </row>
    <row r="14061" spans="1:3">
      <c r="A14061" s="19"/>
      <c r="B14061" s="19"/>
      <c r="C14061" s="10"/>
    </row>
    <row r="14062" spans="1:3">
      <c r="A14062" s="19"/>
      <c r="B14062" s="19"/>
      <c r="C14062" s="10"/>
    </row>
    <row r="14063" spans="1:3">
      <c r="A14063" s="19"/>
      <c r="B14063" s="19"/>
      <c r="C14063" s="10"/>
    </row>
    <row r="14064" spans="1:3">
      <c r="A14064" s="19"/>
      <c r="B14064" s="19"/>
      <c r="C14064" s="10"/>
    </row>
    <row r="14065" spans="1:3">
      <c r="A14065" s="19"/>
      <c r="B14065" s="19"/>
      <c r="C14065" s="10"/>
    </row>
    <row r="14066" spans="1:3">
      <c r="A14066" s="19"/>
      <c r="B14066" s="19"/>
      <c r="C14066" s="10"/>
    </row>
    <row r="14067" spans="1:3">
      <c r="A14067" s="19"/>
      <c r="B14067" s="19"/>
      <c r="C14067" s="10"/>
    </row>
    <row r="14068" spans="1:3">
      <c r="A14068" s="19"/>
      <c r="B14068" s="19"/>
      <c r="C14068" s="10"/>
    </row>
    <row r="14069" spans="1:3">
      <c r="A14069" s="19"/>
      <c r="B14069" s="19"/>
      <c r="C14069" s="10"/>
    </row>
    <row r="14070" spans="1:3">
      <c r="A14070" s="19"/>
      <c r="B14070" s="19"/>
      <c r="C14070" s="10"/>
    </row>
    <row r="14071" spans="1:3">
      <c r="A14071" s="19"/>
      <c r="B14071" s="19"/>
      <c r="C14071" s="10"/>
    </row>
    <row r="14072" spans="1:3">
      <c r="A14072" s="19"/>
      <c r="B14072" s="19"/>
      <c r="C14072" s="10"/>
    </row>
    <row r="14073" spans="1:3">
      <c r="A14073" s="19"/>
      <c r="B14073" s="19"/>
      <c r="C14073" s="10"/>
    </row>
    <row r="14074" spans="1:3">
      <c r="A14074" s="19"/>
      <c r="B14074" s="19"/>
      <c r="C14074" s="10"/>
    </row>
    <row r="14075" spans="1:3">
      <c r="A14075" s="19"/>
      <c r="B14075" s="19"/>
      <c r="C14075" s="10"/>
    </row>
    <row r="14076" spans="1:3">
      <c r="A14076" s="19"/>
      <c r="B14076" s="19"/>
      <c r="C14076" s="10"/>
    </row>
    <row r="14077" spans="1:3">
      <c r="A14077" s="19"/>
      <c r="B14077" s="19"/>
      <c r="C14077" s="10"/>
    </row>
    <row r="14078" spans="1:3">
      <c r="A14078" s="19"/>
      <c r="B14078" s="19"/>
      <c r="C14078" s="10"/>
    </row>
    <row r="14079" spans="1:3">
      <c r="A14079" s="19"/>
      <c r="B14079" s="19"/>
      <c r="C14079" s="10"/>
    </row>
    <row r="14080" spans="1:3">
      <c r="A14080" s="19"/>
      <c r="B14080" s="19"/>
      <c r="C14080" s="10"/>
    </row>
    <row r="14081" spans="1:3">
      <c r="A14081" s="19"/>
      <c r="B14081" s="19"/>
      <c r="C14081" s="10"/>
    </row>
    <row r="14082" spans="1:3">
      <c r="A14082" s="19"/>
      <c r="B14082" s="19"/>
      <c r="C14082" s="10"/>
    </row>
    <row r="14083" spans="1:3">
      <c r="A14083" s="19"/>
      <c r="B14083" s="19"/>
      <c r="C14083" s="10"/>
    </row>
    <row r="14084" spans="1:3">
      <c r="A14084" s="19"/>
      <c r="B14084" s="19"/>
      <c r="C14084" s="10"/>
    </row>
    <row r="14085" spans="1:3">
      <c r="A14085" s="19"/>
      <c r="B14085" s="19"/>
      <c r="C14085" s="10"/>
    </row>
    <row r="14086" spans="1:3">
      <c r="A14086" s="19"/>
      <c r="B14086" s="19"/>
      <c r="C14086" s="10"/>
    </row>
    <row r="14087" spans="1:3">
      <c r="A14087" s="19"/>
      <c r="B14087" s="19"/>
      <c r="C14087" s="10"/>
    </row>
    <row r="14088" spans="1:3">
      <c r="A14088" s="19"/>
      <c r="B14088" s="19"/>
      <c r="C14088" s="10"/>
    </row>
    <row r="14089" spans="1:3">
      <c r="A14089" s="19"/>
      <c r="B14089" s="19"/>
      <c r="C14089" s="10"/>
    </row>
    <row r="14090" spans="1:3">
      <c r="A14090" s="19"/>
      <c r="B14090" s="19"/>
      <c r="C14090" s="10"/>
    </row>
    <row r="14091" spans="1:3">
      <c r="A14091" s="19"/>
      <c r="B14091" s="19"/>
      <c r="C14091" s="10"/>
    </row>
    <row r="14092" spans="1:3">
      <c r="A14092" s="19"/>
      <c r="B14092" s="19"/>
      <c r="C14092" s="10"/>
    </row>
    <row r="14093" spans="1:3">
      <c r="A14093" s="19"/>
      <c r="B14093" s="19"/>
      <c r="C14093" s="10"/>
    </row>
    <row r="14094" spans="1:3">
      <c r="A14094" s="19"/>
      <c r="B14094" s="19"/>
      <c r="C14094" s="10"/>
    </row>
    <row r="14095" spans="1:3">
      <c r="A14095" s="19"/>
      <c r="B14095" s="19"/>
      <c r="C14095" s="10"/>
    </row>
    <row r="14096" spans="1:3">
      <c r="A14096" s="19"/>
      <c r="B14096" s="19"/>
      <c r="C14096" s="10"/>
    </row>
    <row r="14097" spans="1:3">
      <c r="A14097" s="19"/>
      <c r="B14097" s="19"/>
      <c r="C14097" s="10"/>
    </row>
    <row r="14098" spans="1:3">
      <c r="A14098" s="19"/>
      <c r="B14098" s="19"/>
      <c r="C14098" s="10"/>
    </row>
    <row r="14099" spans="1:3">
      <c r="A14099" s="19"/>
      <c r="B14099" s="19"/>
      <c r="C14099" s="10"/>
    </row>
    <row r="14100" spans="1:3">
      <c r="A14100" s="19"/>
      <c r="B14100" s="19"/>
      <c r="C14100" s="10"/>
    </row>
    <row r="14101" spans="1:3">
      <c r="A14101" s="19"/>
      <c r="B14101" s="19"/>
      <c r="C14101" s="10"/>
    </row>
    <row r="14102" spans="1:3">
      <c r="A14102" s="19"/>
      <c r="B14102" s="19"/>
      <c r="C14102" s="10"/>
    </row>
    <row r="14103" spans="1:3">
      <c r="A14103" s="19"/>
      <c r="B14103" s="19"/>
      <c r="C14103" s="10"/>
    </row>
    <row r="14104" spans="1:3">
      <c r="A14104" s="19"/>
      <c r="B14104" s="19"/>
      <c r="C14104" s="10"/>
    </row>
    <row r="14105" spans="1:3">
      <c r="A14105" s="19"/>
      <c r="B14105" s="19"/>
      <c r="C14105" s="10"/>
    </row>
    <row r="14106" spans="1:3">
      <c r="A14106" s="19"/>
      <c r="B14106" s="19"/>
      <c r="C14106" s="10"/>
    </row>
    <row r="14107" spans="1:3">
      <c r="A14107" s="19"/>
      <c r="B14107" s="19"/>
      <c r="C14107" s="10"/>
    </row>
    <row r="14108" spans="1:3">
      <c r="A14108" s="19"/>
      <c r="B14108" s="19"/>
      <c r="C14108" s="10"/>
    </row>
    <row r="14109" spans="1:3">
      <c r="A14109" s="19"/>
      <c r="B14109" s="19"/>
      <c r="C14109" s="10"/>
    </row>
    <row r="14110" spans="1:3">
      <c r="A14110" s="19"/>
      <c r="B14110" s="19"/>
      <c r="C14110" s="10"/>
    </row>
    <row r="14111" spans="1:3">
      <c r="A14111" s="19"/>
      <c r="B14111" s="19"/>
      <c r="C14111" s="10"/>
    </row>
    <row r="14112" spans="1:3">
      <c r="A14112" s="19"/>
      <c r="B14112" s="19"/>
      <c r="C14112" s="10"/>
    </row>
    <row r="14113" spans="1:3">
      <c r="A14113" s="19"/>
      <c r="B14113" s="19"/>
      <c r="C14113" s="10"/>
    </row>
    <row r="14114" spans="1:3">
      <c r="A14114" s="19"/>
      <c r="B14114" s="19"/>
      <c r="C14114" s="10"/>
    </row>
    <row r="14115" spans="1:3">
      <c r="A14115" s="19"/>
      <c r="B14115" s="19"/>
      <c r="C14115" s="10"/>
    </row>
    <row r="14116" spans="1:3">
      <c r="A14116" s="19"/>
      <c r="B14116" s="19"/>
      <c r="C14116" s="10"/>
    </row>
    <row r="14117" spans="1:3">
      <c r="A14117" s="19"/>
      <c r="B14117" s="19"/>
      <c r="C14117" s="10"/>
    </row>
    <row r="14118" spans="1:3">
      <c r="A14118" s="19"/>
      <c r="B14118" s="19"/>
      <c r="C14118" s="10"/>
    </row>
    <row r="14119" spans="1:3">
      <c r="A14119" s="19"/>
      <c r="B14119" s="19"/>
      <c r="C14119" s="10"/>
    </row>
    <row r="14120" spans="1:3">
      <c r="A14120" s="19"/>
      <c r="B14120" s="19"/>
      <c r="C14120" s="10"/>
    </row>
    <row r="14121" spans="1:3">
      <c r="A14121" s="19"/>
      <c r="B14121" s="19"/>
      <c r="C14121" s="10"/>
    </row>
    <row r="14122" spans="1:3">
      <c r="A14122" s="19"/>
      <c r="B14122" s="19"/>
      <c r="C14122" s="10"/>
    </row>
    <row r="14123" spans="1:3">
      <c r="A14123" s="19"/>
      <c r="B14123" s="19"/>
      <c r="C14123" s="10"/>
    </row>
    <row r="14124" spans="1:3">
      <c r="A14124" s="19"/>
      <c r="B14124" s="19"/>
      <c r="C14124" s="10"/>
    </row>
    <row r="14125" spans="1:3">
      <c r="A14125" s="19"/>
      <c r="B14125" s="19"/>
      <c r="C14125" s="10"/>
    </row>
    <row r="14126" spans="1:3">
      <c r="A14126" s="19"/>
      <c r="B14126" s="19"/>
      <c r="C14126" s="10"/>
    </row>
    <row r="14127" spans="1:3">
      <c r="A14127" s="19"/>
      <c r="B14127" s="19"/>
      <c r="C14127" s="10"/>
    </row>
    <row r="14128" spans="1:3">
      <c r="A14128" s="19"/>
      <c r="B14128" s="19"/>
      <c r="C14128" s="10"/>
    </row>
    <row r="14129" spans="1:3">
      <c r="A14129" s="19"/>
      <c r="B14129" s="19"/>
      <c r="C14129" s="10"/>
    </row>
    <row r="14130" spans="1:3">
      <c r="A14130" s="19"/>
      <c r="B14130" s="19"/>
      <c r="C14130" s="10"/>
    </row>
    <row r="14131" spans="1:3">
      <c r="A14131" s="19"/>
      <c r="B14131" s="19"/>
      <c r="C14131" s="10"/>
    </row>
    <row r="14132" spans="1:3">
      <c r="A14132" s="19"/>
      <c r="B14132" s="19"/>
      <c r="C14132" s="10"/>
    </row>
    <row r="14133" spans="1:3">
      <c r="A14133" s="19"/>
      <c r="B14133" s="19"/>
      <c r="C14133" s="10"/>
    </row>
    <row r="14134" spans="1:3">
      <c r="A14134" s="19"/>
      <c r="B14134" s="19"/>
      <c r="C14134" s="10"/>
    </row>
    <row r="14135" spans="1:3">
      <c r="A14135" s="19"/>
      <c r="B14135" s="19"/>
      <c r="C14135" s="10"/>
    </row>
    <row r="14136" spans="1:3">
      <c r="A14136" s="19"/>
      <c r="B14136" s="19"/>
      <c r="C14136" s="10"/>
    </row>
    <row r="14137" spans="1:3">
      <c r="A14137" s="19"/>
      <c r="B14137" s="19"/>
      <c r="C14137" s="10"/>
    </row>
    <row r="14138" spans="1:3">
      <c r="A14138" s="19"/>
      <c r="B14138" s="19"/>
      <c r="C14138" s="10"/>
    </row>
    <row r="14139" spans="1:3">
      <c r="A14139" s="19"/>
      <c r="B14139" s="19"/>
      <c r="C14139" s="10"/>
    </row>
    <row r="14140" spans="1:3">
      <c r="A14140" s="19"/>
      <c r="B14140" s="19"/>
      <c r="C14140" s="10"/>
    </row>
    <row r="14141" spans="1:3">
      <c r="A14141" s="19"/>
      <c r="B14141" s="19"/>
      <c r="C14141" s="10"/>
    </row>
    <row r="14142" spans="1:3">
      <c r="A14142" s="19"/>
      <c r="B14142" s="19"/>
      <c r="C14142" s="10"/>
    </row>
    <row r="14143" spans="1:3">
      <c r="A14143" s="19"/>
      <c r="B14143" s="19"/>
      <c r="C14143" s="10"/>
    </row>
    <row r="14144" spans="1:3">
      <c r="A14144" s="19"/>
      <c r="B14144" s="19"/>
      <c r="C14144" s="10"/>
    </row>
    <row r="14145" spans="1:3">
      <c r="A14145" s="19"/>
      <c r="B14145" s="19"/>
      <c r="C14145" s="10"/>
    </row>
    <row r="14146" spans="1:3">
      <c r="A14146" s="19"/>
      <c r="B14146" s="19"/>
      <c r="C14146" s="10"/>
    </row>
    <row r="14147" spans="1:3">
      <c r="A14147" s="19"/>
      <c r="B14147" s="19"/>
      <c r="C14147" s="10"/>
    </row>
    <row r="14148" spans="1:3">
      <c r="A14148" s="19"/>
      <c r="B14148" s="19"/>
      <c r="C14148" s="10"/>
    </row>
    <row r="14149" spans="1:3">
      <c r="A14149" s="19"/>
      <c r="B14149" s="19"/>
      <c r="C14149" s="10"/>
    </row>
    <row r="14150" spans="1:3">
      <c r="A14150" s="19"/>
      <c r="B14150" s="19"/>
      <c r="C14150" s="10"/>
    </row>
    <row r="14151" spans="1:3">
      <c r="A14151" s="19"/>
      <c r="B14151" s="19"/>
      <c r="C14151" s="10"/>
    </row>
    <row r="14152" spans="1:3">
      <c r="A14152" s="19"/>
      <c r="B14152" s="19"/>
      <c r="C14152" s="10"/>
    </row>
    <row r="14153" spans="1:3">
      <c r="A14153" s="19"/>
      <c r="B14153" s="19"/>
      <c r="C14153" s="10"/>
    </row>
    <row r="14154" spans="1:3">
      <c r="A14154" s="19"/>
      <c r="B14154" s="19"/>
      <c r="C14154" s="10"/>
    </row>
    <row r="14155" spans="1:3">
      <c r="A14155" s="19"/>
      <c r="B14155" s="19"/>
      <c r="C14155" s="10"/>
    </row>
    <row r="14156" spans="1:3">
      <c r="A14156" s="19"/>
      <c r="B14156" s="19"/>
      <c r="C14156" s="10"/>
    </row>
    <row r="14157" spans="1:3">
      <c r="A14157" s="19"/>
      <c r="B14157" s="19"/>
      <c r="C14157" s="10"/>
    </row>
    <row r="14158" spans="1:3">
      <c r="A14158" s="19"/>
      <c r="B14158" s="19"/>
      <c r="C14158" s="10"/>
    </row>
    <row r="14159" spans="1:3">
      <c r="A14159" s="19"/>
      <c r="B14159" s="19"/>
      <c r="C14159" s="10"/>
    </row>
    <row r="14160" spans="1:3">
      <c r="A14160" s="19"/>
      <c r="B14160" s="19"/>
      <c r="C14160" s="10"/>
    </row>
    <row r="14161" spans="1:3">
      <c r="A14161" s="19"/>
      <c r="B14161" s="19"/>
      <c r="C14161" s="10"/>
    </row>
    <row r="14162" spans="1:3">
      <c r="A14162" s="19"/>
      <c r="B14162" s="19"/>
      <c r="C14162" s="10"/>
    </row>
    <row r="14163" spans="1:3">
      <c r="A14163" s="19"/>
      <c r="B14163" s="19"/>
      <c r="C14163" s="10"/>
    </row>
    <row r="14164" spans="1:3">
      <c r="A14164" s="19"/>
      <c r="B14164" s="19"/>
      <c r="C14164" s="10"/>
    </row>
    <row r="14165" spans="1:3">
      <c r="A14165" s="19"/>
      <c r="B14165" s="19"/>
      <c r="C14165" s="10"/>
    </row>
    <row r="14166" spans="1:3">
      <c r="A14166" s="19"/>
      <c r="B14166" s="19"/>
      <c r="C14166" s="10"/>
    </row>
    <row r="14167" spans="1:3">
      <c r="A14167" s="19"/>
      <c r="B14167" s="19"/>
      <c r="C14167" s="10"/>
    </row>
    <row r="14168" spans="1:3">
      <c r="A14168" s="19"/>
      <c r="B14168" s="19"/>
      <c r="C14168" s="10"/>
    </row>
    <row r="14169" spans="1:3">
      <c r="A14169" s="19"/>
      <c r="B14169" s="19"/>
      <c r="C14169" s="10"/>
    </row>
    <row r="14170" spans="1:3">
      <c r="A14170" s="19"/>
      <c r="B14170" s="19"/>
      <c r="C14170" s="10"/>
    </row>
    <row r="14171" spans="1:3">
      <c r="A14171" s="19"/>
      <c r="B14171" s="19"/>
      <c r="C14171" s="10"/>
    </row>
    <row r="14172" spans="1:3">
      <c r="A14172" s="19"/>
      <c r="B14172" s="19"/>
      <c r="C14172" s="10"/>
    </row>
    <row r="14173" spans="1:3">
      <c r="A14173" s="19"/>
      <c r="B14173" s="19"/>
      <c r="C14173" s="10"/>
    </row>
    <row r="14174" spans="1:3">
      <c r="A14174" s="19"/>
      <c r="B14174" s="19"/>
      <c r="C14174" s="10"/>
    </row>
    <row r="14175" spans="1:3">
      <c r="A14175" s="19"/>
      <c r="B14175" s="19"/>
      <c r="C14175" s="10"/>
    </row>
    <row r="14176" spans="1:3">
      <c r="A14176" s="19"/>
      <c r="B14176" s="19"/>
      <c r="C14176" s="10"/>
    </row>
    <row r="14177" spans="1:3">
      <c r="A14177" s="19"/>
      <c r="B14177" s="19"/>
      <c r="C14177" s="10"/>
    </row>
    <row r="14178" spans="1:3">
      <c r="A14178" s="19"/>
      <c r="B14178" s="19"/>
      <c r="C14178" s="10"/>
    </row>
    <row r="14179" spans="1:3">
      <c r="A14179" s="19"/>
      <c r="B14179" s="19"/>
      <c r="C14179" s="10"/>
    </row>
    <row r="14180" spans="1:3">
      <c r="A14180" s="19"/>
      <c r="B14180" s="19"/>
      <c r="C14180" s="10"/>
    </row>
    <row r="14181" spans="1:3">
      <c r="A14181" s="19"/>
      <c r="B14181" s="19"/>
      <c r="C14181" s="10"/>
    </row>
    <row r="14182" spans="1:3">
      <c r="A14182" s="19"/>
      <c r="B14182" s="19"/>
      <c r="C14182" s="10"/>
    </row>
    <row r="14183" spans="1:3">
      <c r="A14183" s="19"/>
      <c r="B14183" s="19"/>
      <c r="C14183" s="10"/>
    </row>
    <row r="14184" spans="1:3">
      <c r="A14184" s="19"/>
      <c r="B14184" s="19"/>
      <c r="C14184" s="10"/>
    </row>
    <row r="14185" spans="1:3">
      <c r="A14185" s="19"/>
      <c r="B14185" s="19"/>
      <c r="C14185" s="10"/>
    </row>
    <row r="14186" spans="1:3">
      <c r="A14186" s="19"/>
      <c r="B14186" s="19"/>
      <c r="C14186" s="10"/>
    </row>
    <row r="14187" spans="1:3">
      <c r="A14187" s="19"/>
      <c r="B14187" s="19"/>
      <c r="C14187" s="10"/>
    </row>
    <row r="14188" spans="1:3">
      <c r="A14188" s="19"/>
      <c r="B14188" s="19"/>
      <c r="C14188" s="10"/>
    </row>
    <row r="14189" spans="1:3">
      <c r="A14189" s="19"/>
      <c r="B14189" s="19"/>
      <c r="C14189" s="10"/>
    </row>
    <row r="14190" spans="1:3">
      <c r="A14190" s="19"/>
      <c r="B14190" s="19"/>
      <c r="C14190" s="10"/>
    </row>
    <row r="14191" spans="1:3">
      <c r="A14191" s="19"/>
      <c r="B14191" s="19"/>
      <c r="C14191" s="10"/>
    </row>
    <row r="14192" spans="1:3">
      <c r="A14192" s="19"/>
      <c r="B14192" s="19"/>
      <c r="C14192" s="10"/>
    </row>
    <row r="14193" spans="1:3">
      <c r="A14193" s="19"/>
      <c r="B14193" s="19"/>
      <c r="C14193" s="10"/>
    </row>
    <row r="14194" spans="1:3">
      <c r="A14194" s="19"/>
      <c r="B14194" s="19"/>
      <c r="C14194" s="10"/>
    </row>
    <row r="14195" spans="1:3">
      <c r="A14195" s="19"/>
      <c r="B14195" s="19"/>
      <c r="C14195" s="10"/>
    </row>
    <row r="14196" spans="1:3">
      <c r="A14196" s="19"/>
      <c r="B14196" s="19"/>
      <c r="C14196" s="10"/>
    </row>
    <row r="14197" spans="1:3">
      <c r="A14197" s="19"/>
      <c r="B14197" s="19"/>
      <c r="C14197" s="10"/>
    </row>
    <row r="14198" spans="1:3">
      <c r="A14198" s="19"/>
      <c r="B14198" s="19"/>
      <c r="C14198" s="10"/>
    </row>
    <row r="14199" spans="1:3">
      <c r="A14199" s="19"/>
      <c r="B14199" s="19"/>
      <c r="C14199" s="10"/>
    </row>
    <row r="14200" spans="1:3">
      <c r="A14200" s="19"/>
      <c r="B14200" s="19"/>
      <c r="C14200" s="10"/>
    </row>
    <row r="14201" spans="1:3">
      <c r="A14201" s="19"/>
      <c r="B14201" s="19"/>
      <c r="C14201" s="10"/>
    </row>
    <row r="14202" spans="1:3">
      <c r="A14202" s="19"/>
      <c r="B14202" s="19"/>
      <c r="C14202" s="10"/>
    </row>
    <row r="14203" spans="1:3">
      <c r="A14203" s="19"/>
      <c r="B14203" s="19"/>
      <c r="C14203" s="10"/>
    </row>
    <row r="14204" spans="1:3">
      <c r="A14204" s="19"/>
      <c r="B14204" s="19"/>
      <c r="C14204" s="10"/>
    </row>
    <row r="14205" spans="1:3">
      <c r="A14205" s="19"/>
      <c r="B14205" s="19"/>
      <c r="C14205" s="10"/>
    </row>
    <row r="14206" spans="1:3">
      <c r="A14206" s="19"/>
      <c r="B14206" s="19"/>
      <c r="C14206" s="10"/>
    </row>
    <row r="14207" spans="1:3">
      <c r="A14207" s="19"/>
      <c r="B14207" s="19"/>
      <c r="C14207" s="10"/>
    </row>
    <row r="14208" spans="1:3">
      <c r="A14208" s="19"/>
      <c r="B14208" s="19"/>
      <c r="C14208" s="10"/>
    </row>
    <row r="14209" spans="1:3">
      <c r="A14209" s="19"/>
      <c r="B14209" s="19"/>
      <c r="C14209" s="10"/>
    </row>
    <row r="14210" spans="1:3">
      <c r="A14210" s="19"/>
      <c r="B14210" s="19"/>
      <c r="C14210" s="10"/>
    </row>
    <row r="14211" spans="1:3">
      <c r="A14211" s="19"/>
      <c r="B14211" s="19"/>
      <c r="C14211" s="10"/>
    </row>
    <row r="14212" spans="1:3">
      <c r="A14212" s="19"/>
      <c r="B14212" s="19"/>
      <c r="C14212" s="10"/>
    </row>
    <row r="14213" spans="1:3">
      <c r="A14213" s="19"/>
      <c r="B14213" s="19"/>
      <c r="C14213" s="10"/>
    </row>
    <row r="14214" spans="1:3">
      <c r="A14214" s="19"/>
      <c r="B14214" s="19"/>
      <c r="C14214" s="10"/>
    </row>
    <row r="14215" spans="1:3">
      <c r="A14215" s="19"/>
      <c r="B14215" s="19"/>
      <c r="C14215" s="10"/>
    </row>
    <row r="14216" spans="1:3">
      <c r="A14216" s="19"/>
      <c r="B14216" s="19"/>
      <c r="C14216" s="10"/>
    </row>
    <row r="14217" spans="1:3">
      <c r="A14217" s="19"/>
      <c r="B14217" s="19"/>
      <c r="C14217" s="10"/>
    </row>
    <row r="14218" spans="1:3">
      <c r="A14218" s="19"/>
      <c r="B14218" s="19"/>
      <c r="C14218" s="10"/>
    </row>
    <row r="14219" spans="1:3">
      <c r="A14219" s="19"/>
      <c r="B14219" s="19"/>
      <c r="C14219" s="10"/>
    </row>
    <row r="14220" spans="1:3">
      <c r="A14220" s="19"/>
      <c r="B14220" s="19"/>
      <c r="C14220" s="10"/>
    </row>
    <row r="14221" spans="1:3">
      <c r="A14221" s="19"/>
      <c r="B14221" s="19"/>
      <c r="C14221" s="10"/>
    </row>
    <row r="14222" spans="1:3">
      <c r="A14222" s="19"/>
      <c r="B14222" s="19"/>
      <c r="C14222" s="10"/>
    </row>
    <row r="14223" spans="1:3">
      <c r="A14223" s="19"/>
      <c r="B14223" s="19"/>
      <c r="C14223" s="10"/>
    </row>
    <row r="14224" spans="1:3">
      <c r="A14224" s="19"/>
      <c r="B14224" s="19"/>
      <c r="C14224" s="10"/>
    </row>
    <row r="14225" spans="1:3">
      <c r="A14225" s="19"/>
      <c r="B14225" s="19"/>
      <c r="C14225" s="10"/>
    </row>
    <row r="14226" spans="1:3">
      <c r="A14226" s="19"/>
      <c r="B14226" s="19"/>
      <c r="C14226" s="10"/>
    </row>
    <row r="14227" spans="1:3">
      <c r="A14227" s="19"/>
      <c r="B14227" s="19"/>
      <c r="C14227" s="10"/>
    </row>
    <row r="14228" spans="1:3">
      <c r="A14228" s="19"/>
      <c r="B14228" s="19"/>
      <c r="C14228" s="10"/>
    </row>
    <row r="14229" spans="1:3">
      <c r="A14229" s="19"/>
      <c r="B14229" s="19"/>
      <c r="C14229" s="10"/>
    </row>
    <row r="14230" spans="1:3">
      <c r="A14230" s="19"/>
      <c r="B14230" s="19"/>
      <c r="C14230" s="10"/>
    </row>
    <row r="14231" spans="1:3">
      <c r="A14231" s="19"/>
      <c r="B14231" s="19"/>
      <c r="C14231" s="10"/>
    </row>
    <row r="14232" spans="1:3">
      <c r="A14232" s="19"/>
      <c r="B14232" s="19"/>
      <c r="C14232" s="10"/>
    </row>
    <row r="14233" spans="1:3">
      <c r="A14233" s="19"/>
      <c r="B14233" s="19"/>
      <c r="C14233" s="10"/>
    </row>
    <row r="14234" spans="1:3">
      <c r="A14234" s="19"/>
      <c r="B14234" s="19"/>
      <c r="C14234" s="10"/>
    </row>
    <row r="14235" spans="1:3">
      <c r="A14235" s="19"/>
      <c r="B14235" s="19"/>
      <c r="C14235" s="10"/>
    </row>
    <row r="14236" spans="1:3">
      <c r="A14236" s="19"/>
      <c r="B14236" s="19"/>
      <c r="C14236" s="10"/>
    </row>
    <row r="14237" spans="1:3">
      <c r="A14237" s="19"/>
      <c r="B14237" s="19"/>
      <c r="C14237" s="10"/>
    </row>
    <row r="14238" spans="1:3">
      <c r="A14238" s="19"/>
      <c r="B14238" s="19"/>
      <c r="C14238" s="10"/>
    </row>
    <row r="14239" spans="1:3">
      <c r="A14239" s="19"/>
      <c r="B14239" s="19"/>
      <c r="C14239" s="10"/>
    </row>
    <row r="14240" spans="1:3">
      <c r="A14240" s="19"/>
      <c r="B14240" s="19"/>
      <c r="C14240" s="10"/>
    </row>
    <row r="14241" spans="1:3">
      <c r="A14241" s="19"/>
      <c r="B14241" s="19"/>
      <c r="C14241" s="10"/>
    </row>
    <row r="14242" spans="1:3">
      <c r="A14242" s="19"/>
      <c r="B14242" s="19"/>
      <c r="C14242" s="10"/>
    </row>
    <row r="14243" spans="1:3">
      <c r="A14243" s="19"/>
      <c r="B14243" s="19"/>
      <c r="C14243" s="10"/>
    </row>
    <row r="14244" spans="1:3">
      <c r="A14244" s="19"/>
      <c r="B14244" s="19"/>
      <c r="C14244" s="10"/>
    </row>
    <row r="14245" spans="1:3">
      <c r="A14245" s="19"/>
      <c r="B14245" s="19"/>
      <c r="C14245" s="10"/>
    </row>
    <row r="14246" spans="1:3">
      <c r="A14246" s="19"/>
      <c r="B14246" s="19"/>
      <c r="C14246" s="10"/>
    </row>
    <row r="14247" spans="1:3">
      <c r="A14247" s="19"/>
      <c r="B14247" s="19"/>
      <c r="C14247" s="10"/>
    </row>
    <row r="14248" spans="1:3">
      <c r="A14248" s="19"/>
      <c r="B14248" s="19"/>
      <c r="C14248" s="10"/>
    </row>
    <row r="14249" spans="1:3">
      <c r="A14249" s="19"/>
      <c r="B14249" s="19"/>
      <c r="C14249" s="10"/>
    </row>
    <row r="14250" spans="1:3">
      <c r="A14250" s="19"/>
      <c r="B14250" s="19"/>
      <c r="C14250" s="10"/>
    </row>
    <row r="14251" spans="1:3">
      <c r="A14251" s="19"/>
      <c r="B14251" s="19"/>
      <c r="C14251" s="10"/>
    </row>
    <row r="14252" spans="1:3">
      <c r="A14252" s="19"/>
      <c r="B14252" s="19"/>
      <c r="C14252" s="10"/>
    </row>
    <row r="14253" spans="1:3">
      <c r="A14253" s="19"/>
      <c r="B14253" s="19"/>
      <c r="C14253" s="10"/>
    </row>
    <row r="14254" spans="1:3">
      <c r="A14254" s="19"/>
      <c r="B14254" s="19"/>
      <c r="C14254" s="10"/>
    </row>
    <row r="14255" spans="1:3">
      <c r="A14255" s="19"/>
      <c r="B14255" s="19"/>
      <c r="C14255" s="10"/>
    </row>
    <row r="14256" spans="1:3">
      <c r="A14256" s="19"/>
      <c r="B14256" s="19"/>
      <c r="C14256" s="10"/>
    </row>
    <row r="14257" spans="1:3">
      <c r="A14257" s="19"/>
      <c r="B14257" s="19"/>
      <c r="C14257" s="10"/>
    </row>
    <row r="14258" spans="1:3">
      <c r="A14258" s="19"/>
      <c r="B14258" s="19"/>
      <c r="C14258" s="10"/>
    </row>
    <row r="14259" spans="1:3">
      <c r="A14259" s="19"/>
      <c r="B14259" s="19"/>
      <c r="C14259" s="10"/>
    </row>
    <row r="14260" spans="1:3">
      <c r="A14260" s="19"/>
      <c r="B14260" s="19"/>
      <c r="C14260" s="10"/>
    </row>
    <row r="14261" spans="1:3">
      <c r="A14261" s="19"/>
      <c r="B14261" s="19"/>
      <c r="C14261" s="10"/>
    </row>
    <row r="14262" spans="1:3">
      <c r="A14262" s="19"/>
      <c r="B14262" s="19"/>
      <c r="C14262" s="10"/>
    </row>
    <row r="14263" spans="1:3">
      <c r="A14263" s="19"/>
      <c r="B14263" s="19"/>
      <c r="C14263" s="10"/>
    </row>
    <row r="14264" spans="1:3">
      <c r="A14264" s="19"/>
      <c r="B14264" s="19"/>
      <c r="C14264" s="10"/>
    </row>
    <row r="14265" spans="1:3">
      <c r="A14265" s="19"/>
      <c r="B14265" s="19"/>
      <c r="C14265" s="10"/>
    </row>
    <row r="14266" spans="1:3">
      <c r="A14266" s="19"/>
      <c r="B14266" s="19"/>
      <c r="C14266" s="10"/>
    </row>
    <row r="14267" spans="1:3">
      <c r="A14267" s="19"/>
      <c r="B14267" s="19"/>
      <c r="C14267" s="10"/>
    </row>
    <row r="14268" spans="1:3">
      <c r="A14268" s="19"/>
      <c r="B14268" s="19"/>
      <c r="C14268" s="10"/>
    </row>
    <row r="14269" spans="1:3">
      <c r="A14269" s="19"/>
      <c r="B14269" s="19"/>
      <c r="C14269" s="10"/>
    </row>
    <row r="14270" spans="1:3">
      <c r="A14270" s="19"/>
      <c r="B14270" s="19"/>
      <c r="C14270" s="10"/>
    </row>
    <row r="14271" spans="1:3">
      <c r="A14271" s="19"/>
      <c r="B14271" s="19"/>
      <c r="C14271" s="10"/>
    </row>
    <row r="14272" spans="1:3">
      <c r="A14272" s="19"/>
      <c r="B14272" s="19"/>
      <c r="C14272" s="10"/>
    </row>
    <row r="14273" spans="1:3">
      <c r="A14273" s="19"/>
      <c r="B14273" s="19"/>
      <c r="C14273" s="10"/>
    </row>
    <row r="14274" spans="1:3">
      <c r="A14274" s="19"/>
      <c r="B14274" s="19"/>
      <c r="C14274" s="10"/>
    </row>
    <row r="14275" spans="1:3">
      <c r="A14275" s="19"/>
      <c r="B14275" s="19"/>
      <c r="C14275" s="10"/>
    </row>
    <row r="14276" spans="1:3">
      <c r="A14276" s="19"/>
      <c r="B14276" s="19"/>
      <c r="C14276" s="10"/>
    </row>
    <row r="14277" spans="1:3">
      <c r="A14277" s="19"/>
      <c r="B14277" s="19"/>
      <c r="C14277" s="10"/>
    </row>
    <row r="14278" spans="1:3">
      <c r="A14278" s="19"/>
      <c r="B14278" s="19"/>
      <c r="C14278" s="10"/>
    </row>
    <row r="14279" spans="1:3">
      <c r="A14279" s="19"/>
      <c r="B14279" s="19"/>
      <c r="C14279" s="10"/>
    </row>
    <row r="14280" spans="1:3">
      <c r="A14280" s="19"/>
      <c r="B14280" s="19"/>
      <c r="C14280" s="10"/>
    </row>
    <row r="14281" spans="1:3">
      <c r="A14281" s="19"/>
      <c r="B14281" s="19"/>
      <c r="C14281" s="10"/>
    </row>
    <row r="14282" spans="1:3">
      <c r="A14282" s="19"/>
      <c r="B14282" s="19"/>
      <c r="C14282" s="10"/>
    </row>
    <row r="14283" spans="1:3">
      <c r="A14283" s="19"/>
      <c r="B14283" s="19"/>
      <c r="C14283" s="10"/>
    </row>
    <row r="14284" spans="1:3">
      <c r="A14284" s="19"/>
      <c r="B14284" s="19"/>
      <c r="C14284" s="10"/>
    </row>
    <row r="14285" spans="1:3">
      <c r="A14285" s="19"/>
      <c r="B14285" s="19"/>
      <c r="C14285" s="10"/>
    </row>
    <row r="14286" spans="1:3">
      <c r="A14286" s="19"/>
      <c r="B14286" s="19"/>
      <c r="C14286" s="10"/>
    </row>
    <row r="14287" spans="1:3">
      <c r="A14287" s="19"/>
      <c r="B14287" s="19"/>
      <c r="C14287" s="10"/>
    </row>
    <row r="14288" spans="1:3">
      <c r="A14288" s="19"/>
      <c r="B14288" s="19"/>
      <c r="C14288" s="10"/>
    </row>
    <row r="14289" spans="1:3">
      <c r="A14289" s="19"/>
      <c r="B14289" s="19"/>
      <c r="C14289" s="10"/>
    </row>
    <row r="14290" spans="1:3">
      <c r="A14290" s="19"/>
      <c r="B14290" s="19"/>
      <c r="C14290" s="10"/>
    </row>
    <row r="14291" spans="1:3">
      <c r="A14291" s="19"/>
      <c r="B14291" s="19"/>
      <c r="C14291" s="10"/>
    </row>
    <row r="14292" spans="1:3">
      <c r="A14292" s="19"/>
      <c r="B14292" s="19"/>
      <c r="C14292" s="10"/>
    </row>
    <row r="14293" spans="1:3">
      <c r="A14293" s="19"/>
      <c r="B14293" s="19"/>
      <c r="C14293" s="10"/>
    </row>
    <row r="14294" spans="1:3">
      <c r="A14294" s="19"/>
      <c r="B14294" s="19"/>
      <c r="C14294" s="10"/>
    </row>
    <row r="14295" spans="1:3">
      <c r="A14295" s="19"/>
      <c r="B14295" s="19"/>
      <c r="C14295" s="10"/>
    </row>
    <row r="14296" spans="1:3">
      <c r="A14296" s="19"/>
      <c r="B14296" s="19"/>
      <c r="C14296" s="10"/>
    </row>
    <row r="14297" spans="1:3">
      <c r="A14297" s="19"/>
      <c r="B14297" s="19"/>
      <c r="C14297" s="10"/>
    </row>
    <row r="14298" spans="1:3">
      <c r="A14298" s="19"/>
      <c r="B14298" s="19"/>
      <c r="C14298" s="10"/>
    </row>
    <row r="14299" spans="1:3">
      <c r="A14299" s="19"/>
      <c r="B14299" s="19"/>
      <c r="C14299" s="10"/>
    </row>
    <row r="14300" spans="1:3">
      <c r="A14300" s="19"/>
      <c r="B14300" s="19"/>
      <c r="C14300" s="10"/>
    </row>
    <row r="14301" spans="1:3">
      <c r="A14301" s="19"/>
      <c r="B14301" s="19"/>
      <c r="C14301" s="10"/>
    </row>
    <row r="14302" spans="1:3">
      <c r="A14302" s="19"/>
      <c r="B14302" s="19"/>
      <c r="C14302" s="10"/>
    </row>
    <row r="14303" spans="1:3">
      <c r="A14303" s="19"/>
      <c r="B14303" s="19"/>
      <c r="C14303" s="10"/>
    </row>
    <row r="14304" spans="1:3">
      <c r="A14304" s="19"/>
      <c r="B14304" s="19"/>
      <c r="C14304" s="10"/>
    </row>
    <row r="14305" spans="1:3">
      <c r="A14305" s="19"/>
      <c r="B14305" s="19"/>
      <c r="C14305" s="10"/>
    </row>
    <row r="14306" spans="1:3">
      <c r="A14306" s="19"/>
      <c r="B14306" s="19"/>
      <c r="C14306" s="10"/>
    </row>
    <row r="14307" spans="1:3">
      <c r="A14307" s="19"/>
      <c r="B14307" s="19"/>
      <c r="C14307" s="10"/>
    </row>
    <row r="14308" spans="1:3">
      <c r="A14308" s="19"/>
      <c r="B14308" s="19"/>
      <c r="C14308" s="10"/>
    </row>
    <row r="14309" spans="1:3">
      <c r="A14309" s="19"/>
      <c r="B14309" s="19"/>
      <c r="C14309" s="10"/>
    </row>
    <row r="14310" spans="1:3">
      <c r="A14310" s="19"/>
      <c r="B14310" s="19"/>
      <c r="C14310" s="10"/>
    </row>
    <row r="14311" spans="1:3">
      <c r="A14311" s="19"/>
      <c r="B14311" s="19"/>
      <c r="C14311" s="10"/>
    </row>
    <row r="14312" spans="1:3">
      <c r="A14312" s="19"/>
      <c r="B14312" s="19"/>
      <c r="C14312" s="10"/>
    </row>
    <row r="14313" spans="1:3">
      <c r="A14313" s="19"/>
      <c r="B14313" s="19"/>
      <c r="C14313" s="10"/>
    </row>
    <row r="14314" spans="1:3">
      <c r="A14314" s="19"/>
      <c r="B14314" s="19"/>
      <c r="C14314" s="10"/>
    </row>
    <row r="14315" spans="1:3">
      <c r="A14315" s="19"/>
      <c r="B14315" s="19"/>
      <c r="C14315" s="10"/>
    </row>
    <row r="14316" spans="1:3">
      <c r="A14316" s="19"/>
      <c r="B14316" s="19"/>
      <c r="C14316" s="10"/>
    </row>
    <row r="14317" spans="1:3">
      <c r="A14317" s="19"/>
      <c r="B14317" s="19"/>
      <c r="C14317" s="10"/>
    </row>
    <row r="14318" spans="1:3">
      <c r="A14318" s="19"/>
      <c r="B14318" s="19"/>
      <c r="C14318" s="10"/>
    </row>
    <row r="14319" spans="1:3">
      <c r="A14319" s="19"/>
      <c r="B14319" s="19"/>
      <c r="C14319" s="10"/>
    </row>
    <row r="14320" spans="1:3">
      <c r="A14320" s="19"/>
      <c r="B14320" s="19"/>
      <c r="C14320" s="10"/>
    </row>
    <row r="14321" spans="1:3">
      <c r="A14321" s="19"/>
      <c r="B14321" s="19"/>
      <c r="C14321" s="10"/>
    </row>
    <row r="14322" spans="1:3">
      <c r="A14322" s="19"/>
      <c r="B14322" s="19"/>
      <c r="C14322" s="10"/>
    </row>
    <row r="14323" spans="1:3">
      <c r="A14323" s="19"/>
      <c r="B14323" s="19"/>
      <c r="C14323" s="10"/>
    </row>
    <row r="14324" spans="1:3">
      <c r="A14324" s="19"/>
      <c r="B14324" s="19"/>
      <c r="C14324" s="10"/>
    </row>
    <row r="14325" spans="1:3">
      <c r="A14325" s="19"/>
      <c r="B14325" s="19"/>
      <c r="C14325" s="10"/>
    </row>
    <row r="14326" spans="1:3">
      <c r="A14326" s="19"/>
      <c r="B14326" s="19"/>
      <c r="C14326" s="10"/>
    </row>
    <row r="14327" spans="1:3">
      <c r="A14327" s="19"/>
      <c r="B14327" s="19"/>
      <c r="C14327" s="10"/>
    </row>
    <row r="14328" spans="1:3">
      <c r="A14328" s="19"/>
      <c r="B14328" s="19"/>
      <c r="C14328" s="10"/>
    </row>
    <row r="14329" spans="1:3">
      <c r="A14329" s="19"/>
      <c r="B14329" s="19"/>
      <c r="C14329" s="10"/>
    </row>
    <row r="14330" spans="1:3">
      <c r="A14330" s="19"/>
      <c r="B14330" s="19"/>
      <c r="C14330" s="10"/>
    </row>
    <row r="14331" spans="1:3">
      <c r="A14331" s="19"/>
      <c r="B14331" s="19"/>
      <c r="C14331" s="10"/>
    </row>
    <row r="14332" spans="1:3">
      <c r="A14332" s="19"/>
      <c r="B14332" s="19"/>
      <c r="C14332" s="10"/>
    </row>
    <row r="14333" spans="1:3">
      <c r="A14333" s="19"/>
      <c r="B14333" s="19"/>
      <c r="C14333" s="10"/>
    </row>
    <row r="14334" spans="1:3">
      <c r="A14334" s="19"/>
      <c r="B14334" s="19"/>
      <c r="C14334" s="10"/>
    </row>
    <row r="14335" spans="1:3">
      <c r="A14335" s="19"/>
      <c r="B14335" s="19"/>
      <c r="C14335" s="10"/>
    </row>
    <row r="14336" spans="1:3">
      <c r="A14336" s="19"/>
      <c r="B14336" s="19"/>
      <c r="C14336" s="10"/>
    </row>
    <row r="14337" spans="1:3">
      <c r="A14337" s="19"/>
      <c r="B14337" s="19"/>
      <c r="C14337" s="10"/>
    </row>
    <row r="14338" spans="1:3">
      <c r="A14338" s="19"/>
      <c r="B14338" s="19"/>
      <c r="C14338" s="10"/>
    </row>
    <row r="14339" spans="1:3">
      <c r="A14339" s="19"/>
      <c r="B14339" s="19"/>
      <c r="C14339" s="10"/>
    </row>
    <row r="14340" spans="1:3">
      <c r="A14340" s="19"/>
      <c r="B14340" s="19"/>
      <c r="C14340" s="10"/>
    </row>
    <row r="14341" spans="1:3">
      <c r="A14341" s="19"/>
      <c r="B14341" s="19"/>
      <c r="C14341" s="10"/>
    </row>
    <row r="14342" spans="1:3">
      <c r="A14342" s="19"/>
      <c r="B14342" s="19"/>
      <c r="C14342" s="10"/>
    </row>
    <row r="14343" spans="1:3">
      <c r="A14343" s="19"/>
      <c r="B14343" s="19"/>
      <c r="C14343" s="10"/>
    </row>
    <row r="14344" spans="1:3">
      <c r="A14344" s="19"/>
      <c r="B14344" s="19"/>
      <c r="C14344" s="10"/>
    </row>
    <row r="14345" spans="1:3">
      <c r="A14345" s="19"/>
      <c r="B14345" s="19"/>
      <c r="C14345" s="10"/>
    </row>
    <row r="14346" spans="1:3">
      <c r="A14346" s="19"/>
      <c r="B14346" s="19"/>
      <c r="C14346" s="10"/>
    </row>
    <row r="14347" spans="1:3">
      <c r="A14347" s="19"/>
      <c r="B14347" s="19"/>
      <c r="C14347" s="10"/>
    </row>
    <row r="14348" spans="1:3">
      <c r="A14348" s="19"/>
      <c r="B14348" s="19"/>
      <c r="C14348" s="10"/>
    </row>
    <row r="14349" spans="1:3">
      <c r="A14349" s="19"/>
      <c r="B14349" s="19"/>
      <c r="C14349" s="10"/>
    </row>
    <row r="14350" spans="1:3">
      <c r="A14350" s="19"/>
      <c r="B14350" s="19"/>
      <c r="C14350" s="10"/>
    </row>
    <row r="14351" spans="1:3">
      <c r="A14351" s="19"/>
      <c r="B14351" s="19"/>
      <c r="C14351" s="10"/>
    </row>
    <row r="14352" spans="1:3">
      <c r="A14352" s="19"/>
      <c r="B14352" s="19"/>
      <c r="C14352" s="10"/>
    </row>
    <row r="14353" spans="1:3">
      <c r="A14353" s="19"/>
      <c r="B14353" s="19"/>
      <c r="C14353" s="10"/>
    </row>
    <row r="14354" spans="1:3">
      <c r="A14354" s="19"/>
      <c r="B14354" s="19"/>
      <c r="C14354" s="10"/>
    </row>
    <row r="14355" spans="1:3">
      <c r="A14355" s="19"/>
      <c r="B14355" s="19"/>
      <c r="C14355" s="10"/>
    </row>
    <row r="14356" spans="1:3">
      <c r="A14356" s="19"/>
      <c r="B14356" s="19"/>
      <c r="C14356" s="10"/>
    </row>
    <row r="14357" spans="1:3">
      <c r="A14357" s="19"/>
      <c r="B14357" s="19"/>
      <c r="C14357" s="10"/>
    </row>
    <row r="14358" spans="1:3">
      <c r="A14358" s="19"/>
      <c r="B14358" s="19"/>
      <c r="C14358" s="10"/>
    </row>
    <row r="14359" spans="1:3">
      <c r="A14359" s="19"/>
      <c r="B14359" s="19"/>
      <c r="C14359" s="10"/>
    </row>
    <row r="14360" spans="1:3">
      <c r="A14360" s="19"/>
      <c r="B14360" s="19"/>
      <c r="C14360" s="10"/>
    </row>
    <row r="14361" spans="1:3">
      <c r="A14361" s="19"/>
      <c r="B14361" s="19"/>
      <c r="C14361" s="10"/>
    </row>
    <row r="14362" spans="1:3">
      <c r="A14362" s="19"/>
      <c r="B14362" s="19"/>
      <c r="C14362" s="10"/>
    </row>
    <row r="14363" spans="1:3">
      <c r="A14363" s="19"/>
      <c r="B14363" s="19"/>
      <c r="C14363" s="10"/>
    </row>
    <row r="14364" spans="1:3">
      <c r="A14364" s="19"/>
      <c r="B14364" s="19"/>
      <c r="C14364" s="10"/>
    </row>
    <row r="14365" spans="1:3">
      <c r="A14365" s="19"/>
      <c r="B14365" s="19"/>
      <c r="C14365" s="10"/>
    </row>
    <row r="14366" spans="1:3">
      <c r="A14366" s="19"/>
      <c r="B14366" s="19"/>
      <c r="C14366" s="10"/>
    </row>
    <row r="14367" spans="1:3">
      <c r="A14367" s="19"/>
      <c r="B14367" s="19"/>
      <c r="C14367" s="10"/>
    </row>
    <row r="14368" spans="1:3">
      <c r="A14368" s="19"/>
      <c r="B14368" s="19"/>
      <c r="C14368" s="10"/>
    </row>
    <row r="14369" spans="1:3">
      <c r="A14369" s="19"/>
      <c r="B14369" s="19"/>
      <c r="C14369" s="10"/>
    </row>
    <row r="14370" spans="1:3">
      <c r="A14370" s="19"/>
      <c r="B14370" s="19"/>
      <c r="C14370" s="10"/>
    </row>
    <row r="14371" spans="1:3">
      <c r="A14371" s="19"/>
      <c r="B14371" s="19"/>
      <c r="C14371" s="10"/>
    </row>
    <row r="14372" spans="1:3">
      <c r="A14372" s="19"/>
      <c r="B14372" s="19"/>
      <c r="C14372" s="10"/>
    </row>
    <row r="14373" spans="1:3">
      <c r="A14373" s="19"/>
      <c r="B14373" s="19"/>
      <c r="C14373" s="10"/>
    </row>
    <row r="14374" spans="1:3">
      <c r="A14374" s="19"/>
      <c r="B14374" s="19"/>
      <c r="C14374" s="10"/>
    </row>
    <row r="14375" spans="1:3">
      <c r="A14375" s="19"/>
      <c r="B14375" s="19"/>
      <c r="C14375" s="10"/>
    </row>
    <row r="14376" spans="1:3">
      <c r="A14376" s="19"/>
      <c r="B14376" s="19"/>
      <c r="C14376" s="10"/>
    </row>
    <row r="14377" spans="1:3">
      <c r="A14377" s="19"/>
      <c r="B14377" s="19"/>
      <c r="C14377" s="10"/>
    </row>
    <row r="14378" spans="1:3">
      <c r="A14378" s="19"/>
      <c r="B14378" s="19"/>
      <c r="C14378" s="10"/>
    </row>
    <row r="14379" spans="1:3">
      <c r="A14379" s="19"/>
      <c r="B14379" s="19"/>
      <c r="C14379" s="10"/>
    </row>
    <row r="14380" spans="1:3">
      <c r="A14380" s="19"/>
      <c r="B14380" s="19"/>
      <c r="C14380" s="10"/>
    </row>
    <row r="14381" spans="1:3">
      <c r="A14381" s="19"/>
      <c r="B14381" s="19"/>
      <c r="C14381" s="10"/>
    </row>
    <row r="14382" spans="1:3">
      <c r="A14382" s="19"/>
      <c r="B14382" s="19"/>
      <c r="C14382" s="10"/>
    </row>
    <row r="14383" spans="1:3">
      <c r="A14383" s="19"/>
      <c r="B14383" s="19"/>
      <c r="C14383" s="10"/>
    </row>
    <row r="14384" spans="1:3">
      <c r="A14384" s="19"/>
      <c r="B14384" s="19"/>
      <c r="C14384" s="10"/>
    </row>
    <row r="14385" spans="1:3">
      <c r="A14385" s="19"/>
      <c r="B14385" s="19"/>
      <c r="C14385" s="10"/>
    </row>
    <row r="14386" spans="1:3">
      <c r="A14386" s="19"/>
      <c r="B14386" s="19"/>
      <c r="C14386" s="10"/>
    </row>
    <row r="14387" spans="1:3">
      <c r="A14387" s="19"/>
      <c r="B14387" s="19"/>
      <c r="C14387" s="10"/>
    </row>
    <row r="14388" spans="1:3">
      <c r="A14388" s="19"/>
      <c r="B14388" s="19"/>
      <c r="C14388" s="10"/>
    </row>
    <row r="14389" spans="1:3">
      <c r="A14389" s="19"/>
      <c r="B14389" s="19"/>
      <c r="C14389" s="10"/>
    </row>
    <row r="14390" spans="1:3">
      <c r="A14390" s="19"/>
      <c r="B14390" s="19"/>
      <c r="C14390" s="10"/>
    </row>
    <row r="14391" spans="1:3">
      <c r="A14391" s="19"/>
      <c r="B14391" s="19"/>
      <c r="C14391" s="10"/>
    </row>
    <row r="14392" spans="1:3">
      <c r="A14392" s="19"/>
      <c r="B14392" s="19"/>
      <c r="C14392" s="10"/>
    </row>
    <row r="14393" spans="1:3">
      <c r="A14393" s="19"/>
      <c r="B14393" s="19"/>
      <c r="C14393" s="10"/>
    </row>
    <row r="14394" spans="1:3">
      <c r="A14394" s="19"/>
      <c r="B14394" s="19"/>
      <c r="C14394" s="10"/>
    </row>
    <row r="14395" spans="1:3">
      <c r="A14395" s="19"/>
      <c r="B14395" s="19"/>
      <c r="C14395" s="10"/>
    </row>
    <row r="14396" spans="1:3">
      <c r="A14396" s="19"/>
      <c r="B14396" s="19"/>
      <c r="C14396" s="10"/>
    </row>
    <row r="14397" spans="1:3">
      <c r="A14397" s="19"/>
      <c r="B14397" s="19"/>
      <c r="C14397" s="10"/>
    </row>
    <row r="14398" spans="1:3">
      <c r="A14398" s="19"/>
      <c r="B14398" s="19"/>
      <c r="C14398" s="10"/>
    </row>
    <row r="14399" spans="1:3">
      <c r="A14399" s="19"/>
      <c r="B14399" s="19"/>
      <c r="C14399" s="10"/>
    </row>
    <row r="14400" spans="1:3">
      <c r="A14400" s="19"/>
      <c r="B14400" s="19"/>
      <c r="C14400" s="10"/>
    </row>
    <row r="14401" spans="1:3">
      <c r="A14401" s="19"/>
      <c r="B14401" s="19"/>
      <c r="C14401" s="10"/>
    </row>
    <row r="14402" spans="1:3">
      <c r="A14402" s="19"/>
      <c r="B14402" s="19"/>
      <c r="C14402" s="10"/>
    </row>
    <row r="14403" spans="1:3">
      <c r="A14403" s="19"/>
      <c r="B14403" s="19"/>
      <c r="C14403" s="10"/>
    </row>
    <row r="14404" spans="1:3">
      <c r="A14404" s="19"/>
      <c r="B14404" s="19"/>
      <c r="C14404" s="10"/>
    </row>
    <row r="14405" spans="1:3">
      <c r="A14405" s="19"/>
      <c r="B14405" s="19"/>
      <c r="C14405" s="10"/>
    </row>
    <row r="14406" spans="1:3">
      <c r="A14406" s="19"/>
      <c r="B14406" s="19"/>
      <c r="C14406" s="10"/>
    </row>
    <row r="14407" spans="1:3">
      <c r="A14407" s="19"/>
      <c r="B14407" s="19"/>
      <c r="C14407" s="10"/>
    </row>
    <row r="14408" spans="1:3">
      <c r="A14408" s="19"/>
      <c r="B14408" s="19"/>
      <c r="C14408" s="10"/>
    </row>
    <row r="14409" spans="1:3">
      <c r="A14409" s="19"/>
      <c r="B14409" s="19"/>
      <c r="C14409" s="10"/>
    </row>
    <row r="14410" spans="1:3">
      <c r="A14410" s="19"/>
      <c r="B14410" s="19"/>
      <c r="C14410" s="10"/>
    </row>
    <row r="14411" spans="1:3">
      <c r="A14411" s="19"/>
      <c r="B14411" s="19"/>
      <c r="C14411" s="10"/>
    </row>
    <row r="14412" spans="1:3">
      <c r="A14412" s="19"/>
      <c r="B14412" s="19"/>
      <c r="C14412" s="10"/>
    </row>
    <row r="14413" spans="1:3">
      <c r="A14413" s="19"/>
      <c r="B14413" s="19"/>
      <c r="C14413" s="10"/>
    </row>
    <row r="14414" spans="1:3">
      <c r="A14414" s="19"/>
      <c r="B14414" s="19"/>
      <c r="C14414" s="10"/>
    </row>
    <row r="14415" spans="1:3">
      <c r="A14415" s="19"/>
      <c r="B14415" s="19"/>
      <c r="C14415" s="10"/>
    </row>
    <row r="14416" spans="1:3">
      <c r="A14416" s="19"/>
      <c r="B14416" s="19"/>
      <c r="C14416" s="10"/>
    </row>
    <row r="14417" spans="1:3">
      <c r="A14417" s="19"/>
      <c r="B14417" s="19"/>
      <c r="C14417" s="10"/>
    </row>
    <row r="14418" spans="1:3">
      <c r="A14418" s="19"/>
      <c r="B14418" s="19"/>
      <c r="C14418" s="10"/>
    </row>
    <row r="14419" spans="1:3">
      <c r="A14419" s="19"/>
      <c r="B14419" s="19"/>
      <c r="C14419" s="10"/>
    </row>
    <row r="14420" spans="1:3">
      <c r="A14420" s="19"/>
      <c r="B14420" s="19"/>
      <c r="C14420" s="10"/>
    </row>
    <row r="14421" spans="1:3">
      <c r="A14421" s="19"/>
      <c r="B14421" s="19"/>
      <c r="C14421" s="10"/>
    </row>
    <row r="14422" spans="1:3">
      <c r="A14422" s="19"/>
      <c r="B14422" s="19"/>
      <c r="C14422" s="10"/>
    </row>
    <row r="14423" spans="1:3">
      <c r="A14423" s="19"/>
      <c r="B14423" s="19"/>
      <c r="C14423" s="10"/>
    </row>
    <row r="14424" spans="1:3">
      <c r="A14424" s="19"/>
      <c r="B14424" s="19"/>
      <c r="C14424" s="10"/>
    </row>
    <row r="14425" spans="1:3">
      <c r="A14425" s="19"/>
      <c r="B14425" s="19"/>
      <c r="C14425" s="10"/>
    </row>
    <row r="14426" spans="1:3">
      <c r="A14426" s="19"/>
      <c r="B14426" s="19"/>
      <c r="C14426" s="10"/>
    </row>
    <row r="14427" spans="1:3">
      <c r="A14427" s="19"/>
      <c r="B14427" s="19"/>
      <c r="C14427" s="10"/>
    </row>
    <row r="14428" spans="1:3">
      <c r="A14428" s="19"/>
      <c r="B14428" s="19"/>
      <c r="C14428" s="10"/>
    </row>
    <row r="14429" spans="1:3">
      <c r="A14429" s="19"/>
      <c r="B14429" s="19"/>
      <c r="C14429" s="10"/>
    </row>
    <row r="14430" spans="1:3">
      <c r="A14430" s="19"/>
      <c r="B14430" s="19"/>
      <c r="C14430" s="10"/>
    </row>
    <row r="14431" spans="1:3">
      <c r="A14431" s="19"/>
      <c r="B14431" s="19"/>
      <c r="C14431" s="10"/>
    </row>
    <row r="14432" spans="1:3">
      <c r="A14432" s="19"/>
      <c r="B14432" s="19"/>
      <c r="C14432" s="10"/>
    </row>
    <row r="14433" spans="1:3">
      <c r="A14433" s="19"/>
      <c r="B14433" s="19"/>
      <c r="C14433" s="10"/>
    </row>
    <row r="14434" spans="1:3">
      <c r="A14434" s="19"/>
      <c r="B14434" s="19"/>
      <c r="C14434" s="10"/>
    </row>
    <row r="14435" spans="1:3">
      <c r="A14435" s="19"/>
      <c r="B14435" s="19"/>
      <c r="C14435" s="10"/>
    </row>
    <row r="14436" spans="1:3">
      <c r="A14436" s="19"/>
      <c r="B14436" s="19"/>
      <c r="C14436" s="10"/>
    </row>
    <row r="14437" spans="1:3">
      <c r="A14437" s="19"/>
      <c r="B14437" s="19"/>
      <c r="C14437" s="10"/>
    </row>
    <row r="14438" spans="1:3">
      <c r="A14438" s="19"/>
      <c r="B14438" s="19"/>
      <c r="C14438" s="10"/>
    </row>
    <row r="14439" spans="1:3">
      <c r="A14439" s="19"/>
      <c r="B14439" s="19"/>
      <c r="C14439" s="10"/>
    </row>
    <row r="14440" spans="1:3">
      <c r="A14440" s="19"/>
      <c r="B14440" s="19"/>
      <c r="C14440" s="10"/>
    </row>
    <row r="14441" spans="1:3">
      <c r="A14441" s="19"/>
      <c r="B14441" s="19"/>
      <c r="C14441" s="10"/>
    </row>
    <row r="14442" spans="1:3">
      <c r="A14442" s="19"/>
      <c r="B14442" s="19"/>
      <c r="C14442" s="10"/>
    </row>
    <row r="14443" spans="1:3">
      <c r="A14443" s="19"/>
      <c r="B14443" s="19"/>
      <c r="C14443" s="10"/>
    </row>
    <row r="14444" spans="1:3">
      <c r="A14444" s="19"/>
      <c r="B14444" s="19"/>
      <c r="C14444" s="10"/>
    </row>
    <row r="14445" spans="1:3">
      <c r="A14445" s="19"/>
      <c r="B14445" s="19"/>
      <c r="C14445" s="10"/>
    </row>
    <row r="14446" spans="1:3">
      <c r="A14446" s="19"/>
      <c r="B14446" s="19"/>
      <c r="C14446" s="10"/>
    </row>
    <row r="14447" spans="1:3">
      <c r="A14447" s="19"/>
      <c r="B14447" s="19"/>
      <c r="C14447" s="10"/>
    </row>
    <row r="14448" spans="1:3">
      <c r="A14448" s="19"/>
      <c r="B14448" s="19"/>
      <c r="C14448" s="10"/>
    </row>
    <row r="14449" spans="1:3">
      <c r="A14449" s="19"/>
      <c r="B14449" s="19"/>
      <c r="C14449" s="10"/>
    </row>
    <row r="14450" spans="1:3">
      <c r="A14450" s="19"/>
      <c r="B14450" s="19"/>
      <c r="C14450" s="10"/>
    </row>
    <row r="14451" spans="1:3">
      <c r="A14451" s="19"/>
      <c r="B14451" s="19"/>
      <c r="C14451" s="10"/>
    </row>
    <row r="14452" spans="1:3">
      <c r="A14452" s="19"/>
      <c r="B14452" s="19"/>
      <c r="C14452" s="10"/>
    </row>
    <row r="14453" spans="1:3">
      <c r="A14453" s="19"/>
      <c r="B14453" s="19"/>
      <c r="C14453" s="10"/>
    </row>
    <row r="14454" spans="1:3">
      <c r="A14454" s="19"/>
      <c r="B14454" s="19"/>
      <c r="C14454" s="10"/>
    </row>
    <row r="14455" spans="1:3">
      <c r="A14455" s="19"/>
      <c r="B14455" s="19"/>
      <c r="C14455" s="10"/>
    </row>
    <row r="14456" spans="1:3">
      <c r="A14456" s="19"/>
      <c r="B14456" s="19"/>
      <c r="C14456" s="10"/>
    </row>
    <row r="14457" spans="1:3">
      <c r="A14457" s="19"/>
      <c r="B14457" s="19"/>
      <c r="C14457" s="10"/>
    </row>
    <row r="14458" spans="1:3">
      <c r="A14458" s="19"/>
      <c r="B14458" s="19"/>
      <c r="C14458" s="10"/>
    </row>
    <row r="14459" spans="1:3">
      <c r="A14459" s="19"/>
      <c r="B14459" s="19"/>
      <c r="C14459" s="10"/>
    </row>
    <row r="14460" spans="1:3">
      <c r="A14460" s="19"/>
      <c r="B14460" s="19"/>
      <c r="C14460" s="10"/>
    </row>
    <row r="14461" spans="1:3">
      <c r="A14461" s="19"/>
      <c r="B14461" s="19"/>
      <c r="C14461" s="10"/>
    </row>
    <row r="14462" spans="1:3">
      <c r="A14462" s="19"/>
      <c r="B14462" s="19"/>
      <c r="C14462" s="10"/>
    </row>
    <row r="14463" spans="1:3">
      <c r="A14463" s="19"/>
      <c r="B14463" s="19"/>
      <c r="C14463" s="10"/>
    </row>
    <row r="14464" spans="1:3">
      <c r="A14464" s="19"/>
      <c r="B14464" s="19"/>
      <c r="C14464" s="10"/>
    </row>
    <row r="14465" spans="1:3">
      <c r="A14465" s="19"/>
      <c r="B14465" s="19"/>
      <c r="C14465" s="10"/>
    </row>
    <row r="14466" spans="1:3">
      <c r="A14466" s="19"/>
      <c r="B14466" s="19"/>
      <c r="C14466" s="10"/>
    </row>
    <row r="14467" spans="1:3">
      <c r="A14467" s="19"/>
      <c r="B14467" s="19"/>
      <c r="C14467" s="10"/>
    </row>
    <row r="14468" spans="1:3">
      <c r="A14468" s="19"/>
      <c r="B14468" s="19"/>
      <c r="C14468" s="10"/>
    </row>
    <row r="14469" spans="1:3">
      <c r="A14469" s="19"/>
      <c r="B14469" s="19"/>
      <c r="C14469" s="10"/>
    </row>
    <row r="14470" spans="1:3">
      <c r="A14470" s="19"/>
      <c r="B14470" s="19"/>
      <c r="C14470" s="10"/>
    </row>
    <row r="14471" spans="1:3">
      <c r="A14471" s="19"/>
      <c r="B14471" s="19"/>
      <c r="C14471" s="10"/>
    </row>
    <row r="14472" spans="1:3">
      <c r="A14472" s="19"/>
      <c r="B14472" s="19"/>
      <c r="C14472" s="10"/>
    </row>
    <row r="14473" spans="1:3">
      <c r="A14473" s="19"/>
      <c r="B14473" s="19"/>
      <c r="C14473" s="10"/>
    </row>
    <row r="14474" spans="1:3">
      <c r="A14474" s="19"/>
      <c r="B14474" s="19"/>
      <c r="C14474" s="10"/>
    </row>
    <row r="14475" spans="1:3">
      <c r="A14475" s="19"/>
      <c r="B14475" s="19"/>
      <c r="C14475" s="10"/>
    </row>
    <row r="14476" spans="1:3">
      <c r="A14476" s="19"/>
      <c r="B14476" s="19"/>
      <c r="C14476" s="10"/>
    </row>
    <row r="14477" spans="1:3">
      <c r="A14477" s="19"/>
      <c r="B14477" s="19"/>
      <c r="C14477" s="10"/>
    </row>
    <row r="14478" spans="1:3">
      <c r="A14478" s="19"/>
      <c r="B14478" s="19"/>
      <c r="C14478" s="10"/>
    </row>
    <row r="14479" spans="1:3">
      <c r="A14479" s="19"/>
      <c r="B14479" s="19"/>
      <c r="C14479" s="10"/>
    </row>
    <row r="14480" spans="1:3">
      <c r="A14480" s="19"/>
      <c r="B14480" s="19"/>
      <c r="C14480" s="10"/>
    </row>
    <row r="14481" spans="1:3">
      <c r="A14481" s="19"/>
      <c r="B14481" s="19"/>
      <c r="C14481" s="10"/>
    </row>
    <row r="14482" spans="1:3">
      <c r="A14482" s="19"/>
      <c r="B14482" s="19"/>
      <c r="C14482" s="10"/>
    </row>
    <row r="14483" spans="1:3">
      <c r="A14483" s="19"/>
      <c r="B14483" s="19"/>
      <c r="C14483" s="10"/>
    </row>
    <row r="14484" spans="1:3">
      <c r="A14484" s="19"/>
      <c r="B14484" s="19"/>
      <c r="C14484" s="10"/>
    </row>
    <row r="14485" spans="1:3">
      <c r="A14485" s="19"/>
      <c r="B14485" s="19"/>
      <c r="C14485" s="10"/>
    </row>
    <row r="14486" spans="1:3">
      <c r="A14486" s="19"/>
      <c r="B14486" s="19"/>
      <c r="C14486" s="10"/>
    </row>
    <row r="14487" spans="1:3">
      <c r="A14487" s="19"/>
      <c r="B14487" s="19"/>
      <c r="C14487" s="10"/>
    </row>
    <row r="14488" spans="1:3">
      <c r="A14488" s="19"/>
      <c r="B14488" s="19"/>
      <c r="C14488" s="10"/>
    </row>
    <row r="14489" spans="1:3">
      <c r="A14489" s="19"/>
      <c r="B14489" s="19"/>
      <c r="C14489" s="10"/>
    </row>
    <row r="14490" spans="1:3">
      <c r="A14490" s="19"/>
      <c r="B14490" s="19"/>
      <c r="C14490" s="10"/>
    </row>
    <row r="14491" spans="1:3">
      <c r="A14491" s="19"/>
      <c r="B14491" s="19"/>
      <c r="C14491" s="10"/>
    </row>
    <row r="14492" spans="1:3">
      <c r="A14492" s="19"/>
      <c r="B14492" s="19"/>
      <c r="C14492" s="10"/>
    </row>
    <row r="14493" spans="1:3">
      <c r="A14493" s="19"/>
      <c r="B14493" s="19"/>
      <c r="C14493" s="10"/>
    </row>
    <row r="14494" spans="1:3">
      <c r="A14494" s="19"/>
      <c r="B14494" s="19"/>
      <c r="C14494" s="10"/>
    </row>
    <row r="14495" spans="1:3">
      <c r="A14495" s="19"/>
      <c r="B14495" s="19"/>
      <c r="C14495" s="10"/>
    </row>
    <row r="14496" spans="1:3">
      <c r="A14496" s="19"/>
      <c r="B14496" s="19"/>
      <c r="C14496" s="10"/>
    </row>
    <row r="14497" spans="1:3">
      <c r="A14497" s="19"/>
      <c r="B14497" s="19"/>
      <c r="C14497" s="10"/>
    </row>
    <row r="14498" spans="1:3">
      <c r="A14498" s="19"/>
      <c r="B14498" s="19"/>
      <c r="C14498" s="10"/>
    </row>
    <row r="14499" spans="1:3">
      <c r="A14499" s="19"/>
      <c r="B14499" s="19"/>
      <c r="C14499" s="10"/>
    </row>
    <row r="14500" spans="1:3">
      <c r="A14500" s="19"/>
      <c r="B14500" s="19"/>
      <c r="C14500" s="10"/>
    </row>
    <row r="14501" spans="1:3">
      <c r="A14501" s="19"/>
      <c r="B14501" s="19"/>
      <c r="C14501" s="10"/>
    </row>
    <row r="14502" spans="1:3">
      <c r="A14502" s="19"/>
      <c r="B14502" s="19"/>
      <c r="C14502" s="10"/>
    </row>
    <row r="14503" spans="1:3">
      <c r="A14503" s="19"/>
      <c r="B14503" s="19"/>
      <c r="C14503" s="10"/>
    </row>
    <row r="14504" spans="1:3">
      <c r="A14504" s="19"/>
      <c r="B14504" s="19"/>
      <c r="C14504" s="10"/>
    </row>
    <row r="14505" spans="1:3">
      <c r="A14505" s="19"/>
      <c r="B14505" s="19"/>
      <c r="C14505" s="10"/>
    </row>
    <row r="14506" spans="1:3">
      <c r="A14506" s="19"/>
      <c r="B14506" s="19"/>
      <c r="C14506" s="10"/>
    </row>
    <row r="14507" spans="1:3">
      <c r="A14507" s="19"/>
      <c r="B14507" s="19"/>
      <c r="C14507" s="10"/>
    </row>
    <row r="14508" spans="1:3">
      <c r="A14508" s="19"/>
      <c r="B14508" s="19"/>
      <c r="C14508" s="10"/>
    </row>
    <row r="14509" spans="1:3">
      <c r="A14509" s="19"/>
      <c r="B14509" s="19"/>
      <c r="C14509" s="10"/>
    </row>
    <row r="14510" spans="1:3">
      <c r="A14510" s="19"/>
      <c r="B14510" s="19"/>
      <c r="C14510" s="10"/>
    </row>
    <row r="14511" spans="1:3">
      <c r="A14511" s="19"/>
      <c r="B14511" s="19"/>
      <c r="C14511" s="10"/>
    </row>
    <row r="14512" spans="1:3">
      <c r="A14512" s="19"/>
      <c r="B14512" s="19"/>
      <c r="C14512" s="10"/>
    </row>
    <row r="14513" spans="1:3">
      <c r="A14513" s="19"/>
      <c r="B14513" s="19"/>
      <c r="C14513" s="10"/>
    </row>
    <row r="14514" spans="1:3">
      <c r="A14514" s="19"/>
      <c r="B14514" s="19"/>
      <c r="C14514" s="10"/>
    </row>
    <row r="14515" spans="1:3">
      <c r="A14515" s="19"/>
      <c r="B14515" s="19"/>
      <c r="C14515" s="10"/>
    </row>
    <row r="14516" spans="1:3">
      <c r="A14516" s="19"/>
      <c r="B14516" s="19"/>
      <c r="C14516" s="10"/>
    </row>
    <row r="14517" spans="1:3">
      <c r="A14517" s="19"/>
      <c r="B14517" s="19"/>
      <c r="C14517" s="10"/>
    </row>
    <row r="14518" spans="1:3">
      <c r="A14518" s="19"/>
      <c r="B14518" s="19"/>
      <c r="C14518" s="10"/>
    </row>
    <row r="14519" spans="1:3">
      <c r="A14519" s="19"/>
      <c r="B14519" s="19"/>
      <c r="C14519" s="10"/>
    </row>
    <row r="14520" spans="1:3">
      <c r="A14520" s="19"/>
      <c r="B14520" s="19"/>
      <c r="C14520" s="10"/>
    </row>
    <row r="14521" spans="1:3">
      <c r="A14521" s="19"/>
      <c r="B14521" s="19"/>
      <c r="C14521" s="10"/>
    </row>
    <row r="14522" spans="1:3">
      <c r="A14522" s="19"/>
      <c r="B14522" s="19"/>
      <c r="C14522" s="10"/>
    </row>
    <row r="14523" spans="1:3">
      <c r="A14523" s="19"/>
      <c r="B14523" s="19"/>
      <c r="C14523" s="10"/>
    </row>
    <row r="14524" spans="1:3">
      <c r="A14524" s="19"/>
      <c r="B14524" s="19"/>
      <c r="C14524" s="10"/>
    </row>
    <row r="14525" spans="1:3">
      <c r="A14525" s="19"/>
      <c r="B14525" s="19"/>
      <c r="C14525" s="10"/>
    </row>
    <row r="14526" spans="1:3">
      <c r="A14526" s="19"/>
      <c r="B14526" s="19"/>
      <c r="C14526" s="10"/>
    </row>
    <row r="14527" spans="1:3">
      <c r="A14527" s="19"/>
      <c r="B14527" s="19"/>
      <c r="C14527" s="10"/>
    </row>
    <row r="14528" spans="1:3">
      <c r="A14528" s="19"/>
      <c r="B14528" s="19"/>
      <c r="C14528" s="10"/>
    </row>
    <row r="14529" spans="1:3">
      <c r="A14529" s="19"/>
      <c r="B14529" s="19"/>
      <c r="C14529" s="10"/>
    </row>
    <row r="14530" spans="1:3">
      <c r="A14530" s="19"/>
      <c r="B14530" s="19"/>
      <c r="C14530" s="10"/>
    </row>
    <row r="14531" spans="1:3">
      <c r="A14531" s="19"/>
      <c r="B14531" s="19"/>
      <c r="C14531" s="10"/>
    </row>
    <row r="14532" spans="1:3">
      <c r="A14532" s="19"/>
      <c r="B14532" s="19"/>
      <c r="C14532" s="10"/>
    </row>
    <row r="14533" spans="1:3">
      <c r="A14533" s="19"/>
      <c r="B14533" s="19"/>
      <c r="C14533" s="10"/>
    </row>
    <row r="14534" spans="1:3">
      <c r="A14534" s="19"/>
      <c r="B14534" s="19"/>
      <c r="C14534" s="10"/>
    </row>
    <row r="14535" spans="1:3">
      <c r="A14535" s="19"/>
      <c r="B14535" s="19"/>
      <c r="C14535" s="10"/>
    </row>
    <row r="14536" spans="1:3">
      <c r="A14536" s="19"/>
      <c r="B14536" s="19"/>
      <c r="C14536" s="10"/>
    </row>
    <row r="14537" spans="1:3">
      <c r="A14537" s="19"/>
      <c r="B14537" s="19"/>
      <c r="C14537" s="10"/>
    </row>
    <row r="14538" spans="1:3">
      <c r="A14538" s="19"/>
      <c r="B14538" s="19"/>
      <c r="C14538" s="10"/>
    </row>
    <row r="14539" spans="1:3">
      <c r="A14539" s="19"/>
      <c r="B14539" s="19"/>
      <c r="C14539" s="10"/>
    </row>
    <row r="14540" spans="1:3">
      <c r="A14540" s="19"/>
      <c r="B14540" s="19"/>
      <c r="C14540" s="10"/>
    </row>
    <row r="14541" spans="1:3">
      <c r="A14541" s="19"/>
      <c r="B14541" s="19"/>
      <c r="C14541" s="10"/>
    </row>
    <row r="14542" spans="1:3">
      <c r="A14542" s="19"/>
      <c r="B14542" s="19"/>
      <c r="C14542" s="10"/>
    </row>
    <row r="14543" spans="1:3">
      <c r="A14543" s="19"/>
      <c r="B14543" s="19"/>
      <c r="C14543" s="10"/>
    </row>
    <row r="14544" spans="1:3">
      <c r="A14544" s="19"/>
      <c r="B14544" s="19"/>
      <c r="C14544" s="10"/>
    </row>
    <row r="14545" spans="1:3">
      <c r="A14545" s="19"/>
      <c r="B14545" s="19"/>
      <c r="C14545" s="10"/>
    </row>
    <row r="14546" spans="1:3">
      <c r="A14546" s="19"/>
      <c r="B14546" s="19"/>
      <c r="C14546" s="10"/>
    </row>
    <row r="14547" spans="1:3">
      <c r="A14547" s="19"/>
      <c r="B14547" s="19"/>
      <c r="C14547" s="10"/>
    </row>
    <row r="14548" spans="1:3">
      <c r="A14548" s="19"/>
      <c r="B14548" s="19"/>
      <c r="C14548" s="10"/>
    </row>
    <row r="14549" spans="1:3">
      <c r="A14549" s="19"/>
      <c r="B14549" s="19"/>
      <c r="C14549" s="10"/>
    </row>
    <row r="14550" spans="1:3">
      <c r="A14550" s="19"/>
      <c r="B14550" s="19"/>
      <c r="C14550" s="10"/>
    </row>
    <row r="14551" spans="1:3">
      <c r="A14551" s="19"/>
      <c r="B14551" s="19"/>
      <c r="C14551" s="10"/>
    </row>
    <row r="14552" spans="1:3">
      <c r="A14552" s="19"/>
      <c r="B14552" s="19"/>
      <c r="C14552" s="10"/>
    </row>
    <row r="14553" spans="1:3">
      <c r="A14553" s="19"/>
      <c r="B14553" s="19"/>
      <c r="C14553" s="10"/>
    </row>
    <row r="14554" spans="1:3">
      <c r="A14554" s="19"/>
      <c r="B14554" s="19"/>
      <c r="C14554" s="10"/>
    </row>
    <row r="14555" spans="1:3">
      <c r="A14555" s="19"/>
      <c r="B14555" s="19"/>
      <c r="C14555" s="10"/>
    </row>
    <row r="14556" spans="1:3">
      <c r="A14556" s="19"/>
      <c r="B14556" s="19"/>
      <c r="C14556" s="10"/>
    </row>
    <row r="14557" spans="1:3">
      <c r="A14557" s="19"/>
      <c r="B14557" s="19"/>
      <c r="C14557" s="10"/>
    </row>
    <row r="14558" spans="1:3">
      <c r="A14558" s="19"/>
      <c r="B14558" s="19"/>
      <c r="C14558" s="10"/>
    </row>
    <row r="14559" spans="1:3">
      <c r="A14559" s="19"/>
      <c r="B14559" s="19"/>
      <c r="C14559" s="10"/>
    </row>
    <row r="14560" spans="1:3">
      <c r="A14560" s="19"/>
      <c r="B14560" s="19"/>
      <c r="C14560" s="10"/>
    </row>
    <row r="14561" spans="1:3">
      <c r="A14561" s="19"/>
      <c r="B14561" s="19"/>
      <c r="C14561" s="10"/>
    </row>
    <row r="14562" spans="1:3">
      <c r="A14562" s="19"/>
      <c r="B14562" s="19"/>
      <c r="C14562" s="10"/>
    </row>
    <row r="14563" spans="1:3">
      <c r="A14563" s="19"/>
      <c r="B14563" s="19"/>
      <c r="C14563" s="10"/>
    </row>
    <row r="14564" spans="1:3">
      <c r="A14564" s="19"/>
      <c r="B14564" s="19"/>
      <c r="C14564" s="10"/>
    </row>
    <row r="14565" spans="1:3">
      <c r="A14565" s="19"/>
      <c r="B14565" s="19"/>
      <c r="C14565" s="10"/>
    </row>
    <row r="14566" spans="1:3">
      <c r="A14566" s="19"/>
      <c r="B14566" s="19"/>
      <c r="C14566" s="10"/>
    </row>
    <row r="14567" spans="1:3">
      <c r="A14567" s="19"/>
      <c r="B14567" s="19"/>
      <c r="C14567" s="10"/>
    </row>
    <row r="14568" spans="1:3">
      <c r="A14568" s="19"/>
      <c r="B14568" s="19"/>
      <c r="C14568" s="10"/>
    </row>
    <row r="14569" spans="1:3">
      <c r="A14569" s="19"/>
      <c r="B14569" s="19"/>
      <c r="C14569" s="10"/>
    </row>
    <row r="14570" spans="1:3">
      <c r="A14570" s="19"/>
      <c r="B14570" s="19"/>
      <c r="C14570" s="10"/>
    </row>
    <row r="14571" spans="1:3">
      <c r="A14571" s="19"/>
      <c r="B14571" s="19"/>
      <c r="C14571" s="10"/>
    </row>
    <row r="14572" spans="1:3">
      <c r="A14572" s="19"/>
      <c r="B14572" s="19"/>
      <c r="C14572" s="10"/>
    </row>
    <row r="14573" spans="1:3">
      <c r="A14573" s="19"/>
      <c r="B14573" s="19"/>
      <c r="C14573" s="10"/>
    </row>
    <row r="14574" spans="1:3">
      <c r="A14574" s="19"/>
      <c r="B14574" s="19"/>
      <c r="C14574" s="10"/>
    </row>
    <row r="14575" spans="1:3">
      <c r="A14575" s="19"/>
      <c r="B14575" s="19"/>
      <c r="C14575" s="10"/>
    </row>
    <row r="14576" spans="1:3">
      <c r="A14576" s="19"/>
      <c r="B14576" s="19"/>
      <c r="C14576" s="10"/>
    </row>
    <row r="14577" spans="1:3">
      <c r="A14577" s="19"/>
      <c r="B14577" s="19"/>
      <c r="C14577" s="10"/>
    </row>
    <row r="14578" spans="1:3">
      <c r="A14578" s="19"/>
      <c r="B14578" s="19"/>
      <c r="C14578" s="10"/>
    </row>
    <row r="14579" spans="1:3">
      <c r="A14579" s="19"/>
      <c r="B14579" s="19"/>
      <c r="C14579" s="10"/>
    </row>
    <row r="14580" spans="1:3">
      <c r="A14580" s="19"/>
      <c r="B14580" s="19"/>
      <c r="C14580" s="10"/>
    </row>
    <row r="14581" spans="1:3">
      <c r="A14581" s="19"/>
      <c r="B14581" s="19"/>
      <c r="C14581" s="10"/>
    </row>
    <row r="14582" spans="1:3">
      <c r="A14582" s="19"/>
      <c r="B14582" s="19"/>
      <c r="C14582" s="10"/>
    </row>
    <row r="14583" spans="1:3">
      <c r="A14583" s="19"/>
      <c r="B14583" s="19"/>
      <c r="C14583" s="10"/>
    </row>
    <row r="14584" spans="1:3">
      <c r="A14584" s="19"/>
      <c r="B14584" s="19"/>
      <c r="C14584" s="10"/>
    </row>
    <row r="14585" spans="1:3">
      <c r="A14585" s="19"/>
      <c r="B14585" s="19"/>
      <c r="C14585" s="10"/>
    </row>
    <row r="14586" spans="1:3">
      <c r="A14586" s="19"/>
      <c r="B14586" s="19"/>
      <c r="C14586" s="10"/>
    </row>
    <row r="14587" spans="1:3">
      <c r="A14587" s="19"/>
      <c r="B14587" s="19"/>
      <c r="C14587" s="10"/>
    </row>
    <row r="14588" spans="1:3">
      <c r="A14588" s="19"/>
      <c r="B14588" s="19"/>
      <c r="C14588" s="10"/>
    </row>
    <row r="14589" spans="1:3">
      <c r="A14589" s="19"/>
      <c r="B14589" s="19"/>
      <c r="C14589" s="10"/>
    </row>
    <row r="14590" spans="1:3">
      <c r="A14590" s="19"/>
      <c r="B14590" s="19"/>
      <c r="C14590" s="10"/>
    </row>
    <row r="14591" spans="1:3">
      <c r="A14591" s="19"/>
      <c r="B14591" s="19"/>
      <c r="C14591" s="10"/>
    </row>
    <row r="14592" spans="1:3">
      <c r="A14592" s="19"/>
      <c r="B14592" s="19"/>
      <c r="C14592" s="10"/>
    </row>
    <row r="14593" spans="1:3">
      <c r="A14593" s="19"/>
      <c r="B14593" s="19"/>
      <c r="C14593" s="10"/>
    </row>
    <row r="14594" spans="1:3">
      <c r="A14594" s="19"/>
      <c r="B14594" s="19"/>
      <c r="C14594" s="10"/>
    </row>
    <row r="14595" spans="1:3">
      <c r="A14595" s="19"/>
      <c r="B14595" s="19"/>
      <c r="C14595" s="10"/>
    </row>
    <row r="14596" spans="1:3">
      <c r="A14596" s="19"/>
      <c r="B14596" s="19"/>
      <c r="C14596" s="10"/>
    </row>
    <row r="14597" spans="1:3">
      <c r="A14597" s="19"/>
      <c r="B14597" s="19"/>
      <c r="C14597" s="10"/>
    </row>
    <row r="14598" spans="1:3">
      <c r="A14598" s="19"/>
      <c r="B14598" s="19"/>
      <c r="C14598" s="10"/>
    </row>
    <row r="14599" spans="1:3">
      <c r="A14599" s="19"/>
      <c r="B14599" s="19"/>
      <c r="C14599" s="10"/>
    </row>
    <row r="14600" spans="1:3">
      <c r="A14600" s="19"/>
      <c r="B14600" s="19"/>
      <c r="C14600" s="10"/>
    </row>
    <row r="14601" spans="1:3">
      <c r="A14601" s="19"/>
      <c r="B14601" s="19"/>
      <c r="C14601" s="10"/>
    </row>
    <row r="14602" spans="1:3">
      <c r="A14602" s="19"/>
      <c r="B14602" s="19"/>
      <c r="C14602" s="10"/>
    </row>
    <row r="14603" spans="1:3">
      <c r="A14603" s="19"/>
      <c r="B14603" s="19"/>
      <c r="C14603" s="10"/>
    </row>
    <row r="14604" spans="1:3">
      <c r="A14604" s="19"/>
      <c r="B14604" s="19"/>
      <c r="C14604" s="10"/>
    </row>
    <row r="14605" spans="1:3">
      <c r="A14605" s="19"/>
      <c r="B14605" s="19"/>
      <c r="C14605" s="10"/>
    </row>
    <row r="14606" spans="1:3">
      <c r="A14606" s="19"/>
      <c r="B14606" s="19"/>
      <c r="C14606" s="10"/>
    </row>
    <row r="14607" spans="1:3">
      <c r="A14607" s="19"/>
      <c r="B14607" s="19"/>
      <c r="C14607" s="10"/>
    </row>
    <row r="14608" spans="1:3">
      <c r="A14608" s="19"/>
      <c r="B14608" s="19"/>
      <c r="C14608" s="10"/>
    </row>
    <row r="14609" spans="1:3">
      <c r="A14609" s="19"/>
      <c r="B14609" s="19"/>
      <c r="C14609" s="10"/>
    </row>
    <row r="14610" spans="1:3">
      <c r="A14610" s="19"/>
      <c r="B14610" s="19"/>
      <c r="C14610" s="10"/>
    </row>
    <row r="14611" spans="1:3">
      <c r="A14611" s="19"/>
      <c r="B14611" s="19"/>
      <c r="C14611" s="10"/>
    </row>
    <row r="14612" spans="1:3">
      <c r="A14612" s="19"/>
      <c r="B14612" s="19"/>
      <c r="C14612" s="10"/>
    </row>
    <row r="14613" spans="1:3">
      <c r="A14613" s="19"/>
      <c r="B14613" s="19"/>
      <c r="C14613" s="10"/>
    </row>
    <row r="14614" spans="1:3">
      <c r="A14614" s="19"/>
      <c r="B14614" s="19"/>
      <c r="C14614" s="10"/>
    </row>
    <row r="14615" spans="1:3">
      <c r="A14615" s="19"/>
      <c r="B14615" s="19"/>
      <c r="C14615" s="10"/>
    </row>
    <row r="14616" spans="1:3">
      <c r="A14616" s="19"/>
      <c r="B14616" s="19"/>
      <c r="C14616" s="10"/>
    </row>
    <row r="14617" spans="1:3">
      <c r="A14617" s="19"/>
      <c r="B14617" s="19"/>
      <c r="C14617" s="10"/>
    </row>
    <row r="14618" spans="1:3">
      <c r="A14618" s="19"/>
      <c r="B14618" s="19"/>
      <c r="C14618" s="10"/>
    </row>
    <row r="14619" spans="1:3">
      <c r="A14619" s="19"/>
      <c r="B14619" s="19"/>
      <c r="C14619" s="10"/>
    </row>
    <row r="14620" spans="1:3">
      <c r="A14620" s="19"/>
      <c r="B14620" s="19"/>
      <c r="C14620" s="10"/>
    </row>
    <row r="14621" spans="1:3">
      <c r="A14621" s="19"/>
      <c r="B14621" s="19"/>
      <c r="C14621" s="10"/>
    </row>
    <row r="14622" spans="1:3">
      <c r="A14622" s="19"/>
      <c r="B14622" s="19"/>
      <c r="C14622" s="10"/>
    </row>
    <row r="14623" spans="1:3">
      <c r="A14623" s="19"/>
      <c r="B14623" s="19"/>
      <c r="C14623" s="10"/>
    </row>
    <row r="14624" spans="1:3">
      <c r="A14624" s="19"/>
      <c r="B14624" s="19"/>
      <c r="C14624" s="10"/>
    </row>
    <row r="14625" spans="1:3">
      <c r="A14625" s="19"/>
      <c r="B14625" s="19"/>
      <c r="C14625" s="10"/>
    </row>
    <row r="14626" spans="1:3">
      <c r="A14626" s="19"/>
      <c r="B14626" s="19"/>
      <c r="C14626" s="10"/>
    </row>
    <row r="14627" spans="1:3">
      <c r="A14627" s="19"/>
      <c r="B14627" s="19"/>
      <c r="C14627" s="10"/>
    </row>
    <row r="14628" spans="1:3">
      <c r="A14628" s="19"/>
      <c r="B14628" s="19"/>
      <c r="C14628" s="10"/>
    </row>
    <row r="14629" spans="1:3">
      <c r="A14629" s="19"/>
      <c r="B14629" s="19"/>
      <c r="C14629" s="10"/>
    </row>
    <row r="14630" spans="1:3">
      <c r="A14630" s="19"/>
      <c r="B14630" s="19"/>
      <c r="C14630" s="10"/>
    </row>
    <row r="14631" spans="1:3">
      <c r="A14631" s="19"/>
      <c r="B14631" s="19"/>
      <c r="C14631" s="10"/>
    </row>
    <row r="14632" spans="1:3">
      <c r="A14632" s="19"/>
      <c r="B14632" s="19"/>
      <c r="C14632" s="10"/>
    </row>
    <row r="14633" spans="1:3">
      <c r="A14633" s="19"/>
      <c r="B14633" s="19"/>
      <c r="C14633" s="10"/>
    </row>
    <row r="14634" spans="1:3">
      <c r="A14634" s="19"/>
      <c r="B14634" s="19"/>
      <c r="C14634" s="10"/>
    </row>
    <row r="14635" spans="1:3">
      <c r="A14635" s="19"/>
      <c r="B14635" s="19"/>
      <c r="C14635" s="10"/>
    </row>
    <row r="14636" spans="1:3">
      <c r="A14636" s="19"/>
      <c r="B14636" s="19"/>
      <c r="C14636" s="10"/>
    </row>
    <row r="14637" spans="1:3">
      <c r="A14637" s="19"/>
      <c r="B14637" s="19"/>
      <c r="C14637" s="10"/>
    </row>
    <row r="14638" spans="1:3">
      <c r="A14638" s="19"/>
      <c r="B14638" s="19"/>
      <c r="C14638" s="10"/>
    </row>
    <row r="14639" spans="1:3">
      <c r="A14639" s="19"/>
      <c r="B14639" s="19"/>
      <c r="C14639" s="10"/>
    </row>
    <row r="14640" spans="1:3">
      <c r="A14640" s="19"/>
      <c r="B14640" s="19"/>
      <c r="C14640" s="10"/>
    </row>
    <row r="14641" spans="1:3">
      <c r="A14641" s="19"/>
      <c r="B14641" s="19"/>
      <c r="C14641" s="10"/>
    </row>
    <row r="14642" spans="1:3">
      <c r="A14642" s="19"/>
      <c r="B14642" s="19"/>
      <c r="C14642" s="10"/>
    </row>
    <row r="14643" spans="1:3">
      <c r="A14643" s="19"/>
      <c r="B14643" s="19"/>
      <c r="C14643" s="10"/>
    </row>
    <row r="14644" spans="1:3">
      <c r="A14644" s="19"/>
      <c r="B14644" s="19"/>
      <c r="C14644" s="10"/>
    </row>
    <row r="14645" spans="1:3">
      <c r="A14645" s="19"/>
      <c r="B14645" s="19"/>
      <c r="C14645" s="10"/>
    </row>
    <row r="14646" spans="1:3">
      <c r="A14646" s="19"/>
      <c r="B14646" s="19"/>
      <c r="C14646" s="10"/>
    </row>
    <row r="14647" spans="1:3">
      <c r="A14647" s="19"/>
      <c r="B14647" s="19"/>
      <c r="C14647" s="10"/>
    </row>
    <row r="14648" spans="1:3">
      <c r="A14648" s="19"/>
      <c r="B14648" s="19"/>
      <c r="C14648" s="10"/>
    </row>
    <row r="14649" spans="1:3">
      <c r="A14649" s="19"/>
      <c r="B14649" s="19"/>
      <c r="C14649" s="10"/>
    </row>
    <row r="14650" spans="1:3">
      <c r="A14650" s="19"/>
      <c r="B14650" s="19"/>
      <c r="C14650" s="10"/>
    </row>
    <row r="14651" spans="1:3">
      <c r="A14651" s="19"/>
      <c r="B14651" s="19"/>
      <c r="C14651" s="10"/>
    </row>
    <row r="14652" spans="1:3">
      <c r="A14652" s="19"/>
      <c r="B14652" s="19"/>
      <c r="C14652" s="10"/>
    </row>
    <row r="14653" spans="1:3">
      <c r="A14653" s="19"/>
      <c r="B14653" s="19"/>
      <c r="C14653" s="10"/>
    </row>
    <row r="14654" spans="1:3">
      <c r="A14654" s="19"/>
      <c r="B14654" s="19"/>
      <c r="C14654" s="10"/>
    </row>
    <row r="14655" spans="1:3">
      <c r="A14655" s="19"/>
      <c r="B14655" s="19"/>
      <c r="C14655" s="10"/>
    </row>
    <row r="14656" spans="1:3">
      <c r="A14656" s="19"/>
      <c r="B14656" s="19"/>
      <c r="C14656" s="10"/>
    </row>
    <row r="14657" spans="1:3">
      <c r="A14657" s="19"/>
      <c r="B14657" s="19"/>
      <c r="C14657" s="10"/>
    </row>
    <row r="14658" spans="1:3">
      <c r="A14658" s="19"/>
      <c r="B14658" s="19"/>
      <c r="C14658" s="10"/>
    </row>
    <row r="14659" spans="1:3">
      <c r="A14659" s="19"/>
      <c r="B14659" s="19"/>
      <c r="C14659" s="10"/>
    </row>
    <row r="14660" spans="1:3">
      <c r="A14660" s="19"/>
      <c r="B14660" s="19"/>
      <c r="C14660" s="10"/>
    </row>
    <row r="14661" spans="1:3">
      <c r="A14661" s="19"/>
      <c r="B14661" s="19"/>
      <c r="C14661" s="10"/>
    </row>
    <row r="14662" spans="1:3">
      <c r="A14662" s="19"/>
      <c r="B14662" s="19"/>
      <c r="C14662" s="10"/>
    </row>
    <row r="14663" spans="1:3">
      <c r="A14663" s="19"/>
      <c r="B14663" s="19"/>
      <c r="C14663" s="10"/>
    </row>
    <row r="14664" spans="1:3">
      <c r="A14664" s="19"/>
      <c r="B14664" s="19"/>
      <c r="C14664" s="10"/>
    </row>
    <row r="14665" spans="1:3">
      <c r="A14665" s="19"/>
      <c r="B14665" s="19"/>
      <c r="C14665" s="10"/>
    </row>
    <row r="14666" spans="1:3">
      <c r="A14666" s="19"/>
      <c r="B14666" s="19"/>
      <c r="C14666" s="10"/>
    </row>
    <row r="14667" spans="1:3">
      <c r="A14667" s="19"/>
      <c r="B14667" s="19"/>
      <c r="C14667" s="10"/>
    </row>
    <row r="14668" spans="1:3">
      <c r="A14668" s="19"/>
      <c r="B14668" s="19"/>
      <c r="C14668" s="10"/>
    </row>
    <row r="14669" spans="1:3">
      <c r="A14669" s="19"/>
      <c r="B14669" s="19"/>
      <c r="C14669" s="10"/>
    </row>
    <row r="14670" spans="1:3">
      <c r="A14670" s="19"/>
      <c r="B14670" s="19"/>
      <c r="C14670" s="10"/>
    </row>
    <row r="14671" spans="1:3">
      <c r="A14671" s="19"/>
      <c r="B14671" s="19"/>
      <c r="C14671" s="10"/>
    </row>
    <row r="14672" spans="1:3">
      <c r="A14672" s="19"/>
      <c r="B14672" s="19"/>
      <c r="C14672" s="10"/>
    </row>
    <row r="14673" spans="1:3">
      <c r="A14673" s="19"/>
      <c r="B14673" s="19"/>
      <c r="C14673" s="10"/>
    </row>
    <row r="14674" spans="1:3">
      <c r="A14674" s="19"/>
      <c r="B14674" s="19"/>
      <c r="C14674" s="10"/>
    </row>
    <row r="14675" spans="1:3">
      <c r="A14675" s="19"/>
      <c r="B14675" s="19"/>
      <c r="C14675" s="10"/>
    </row>
    <row r="14676" spans="1:3">
      <c r="A14676" s="19"/>
      <c r="B14676" s="19"/>
      <c r="C14676" s="10"/>
    </row>
    <row r="14677" spans="1:3">
      <c r="A14677" s="19"/>
      <c r="B14677" s="19"/>
      <c r="C14677" s="10"/>
    </row>
    <row r="14678" spans="1:3">
      <c r="A14678" s="19"/>
      <c r="B14678" s="19"/>
      <c r="C14678" s="10"/>
    </row>
    <row r="14679" spans="1:3">
      <c r="A14679" s="19"/>
      <c r="B14679" s="19"/>
      <c r="C14679" s="10"/>
    </row>
    <row r="14680" spans="1:3">
      <c r="A14680" s="19"/>
      <c r="B14680" s="19"/>
      <c r="C14680" s="10"/>
    </row>
    <row r="14681" spans="1:3">
      <c r="A14681" s="19"/>
      <c r="B14681" s="19"/>
      <c r="C14681" s="10"/>
    </row>
    <row r="14682" spans="1:3">
      <c r="A14682" s="19"/>
      <c r="B14682" s="19"/>
      <c r="C14682" s="10"/>
    </row>
    <row r="14683" spans="1:3">
      <c r="A14683" s="19"/>
      <c r="B14683" s="19"/>
      <c r="C14683" s="10"/>
    </row>
    <row r="14684" spans="1:3">
      <c r="A14684" s="19"/>
      <c r="B14684" s="19"/>
      <c r="C14684" s="10"/>
    </row>
    <row r="14685" spans="1:3">
      <c r="A14685" s="19"/>
      <c r="B14685" s="19"/>
      <c r="C14685" s="10"/>
    </row>
    <row r="14686" spans="1:3">
      <c r="A14686" s="19"/>
      <c r="B14686" s="19"/>
      <c r="C14686" s="10"/>
    </row>
    <row r="14687" spans="1:3">
      <c r="A14687" s="19"/>
      <c r="B14687" s="19"/>
      <c r="C14687" s="10"/>
    </row>
    <row r="14688" spans="1:3">
      <c r="A14688" s="19"/>
      <c r="B14688" s="19"/>
      <c r="C14688" s="10"/>
    </row>
    <row r="14689" spans="1:3">
      <c r="A14689" s="19"/>
      <c r="B14689" s="19"/>
      <c r="C14689" s="10"/>
    </row>
    <row r="14690" spans="1:3">
      <c r="A14690" s="19"/>
      <c r="B14690" s="19"/>
      <c r="C14690" s="10"/>
    </row>
    <row r="14691" spans="1:3">
      <c r="A14691" s="19"/>
      <c r="B14691" s="19"/>
      <c r="C14691" s="10"/>
    </row>
    <row r="14692" spans="1:3">
      <c r="A14692" s="19"/>
      <c r="B14692" s="19"/>
      <c r="C14692" s="10"/>
    </row>
    <row r="14693" spans="1:3">
      <c r="A14693" s="19"/>
      <c r="B14693" s="19"/>
      <c r="C14693" s="10"/>
    </row>
    <row r="14694" spans="1:3">
      <c r="A14694" s="19"/>
      <c r="B14694" s="19"/>
      <c r="C14694" s="10"/>
    </row>
    <row r="14695" spans="1:3">
      <c r="A14695" s="19"/>
      <c r="B14695" s="19"/>
      <c r="C14695" s="10"/>
    </row>
    <row r="14696" spans="1:3">
      <c r="A14696" s="19"/>
      <c r="B14696" s="19"/>
      <c r="C14696" s="10"/>
    </row>
    <row r="14697" spans="1:3">
      <c r="A14697" s="19"/>
      <c r="B14697" s="19"/>
      <c r="C14697" s="10"/>
    </row>
    <row r="14698" spans="1:3">
      <c r="A14698" s="19"/>
      <c r="B14698" s="19"/>
      <c r="C14698" s="10"/>
    </row>
    <row r="14699" spans="1:3">
      <c r="A14699" s="19"/>
      <c r="B14699" s="19"/>
      <c r="C14699" s="10"/>
    </row>
    <row r="14700" spans="1:3">
      <c r="A14700" s="19"/>
      <c r="B14700" s="19"/>
      <c r="C14700" s="10"/>
    </row>
    <row r="14701" spans="1:3">
      <c r="A14701" s="19"/>
      <c r="B14701" s="19"/>
      <c r="C14701" s="10"/>
    </row>
    <row r="14702" spans="1:3">
      <c r="A14702" s="19"/>
      <c r="B14702" s="19"/>
      <c r="C14702" s="10"/>
    </row>
    <row r="14703" spans="1:3">
      <c r="A14703" s="19"/>
      <c r="B14703" s="19"/>
      <c r="C14703" s="10"/>
    </row>
    <row r="14704" spans="1:3">
      <c r="A14704" s="19"/>
      <c r="B14704" s="19"/>
      <c r="C14704" s="10"/>
    </row>
    <row r="14705" spans="1:3">
      <c r="A14705" s="19"/>
      <c r="B14705" s="19"/>
      <c r="C14705" s="10"/>
    </row>
    <row r="14706" spans="1:3">
      <c r="A14706" s="19"/>
      <c r="B14706" s="19"/>
      <c r="C14706" s="10"/>
    </row>
    <row r="14707" spans="1:3">
      <c r="A14707" s="19"/>
      <c r="B14707" s="19"/>
      <c r="C14707" s="10"/>
    </row>
    <row r="14708" spans="1:3">
      <c r="A14708" s="19"/>
      <c r="B14708" s="19"/>
      <c r="C14708" s="10"/>
    </row>
    <row r="14709" spans="1:3">
      <c r="A14709" s="19"/>
      <c r="B14709" s="19"/>
      <c r="C14709" s="10"/>
    </row>
    <row r="14710" spans="1:3">
      <c r="A14710" s="19"/>
      <c r="B14710" s="19"/>
      <c r="C14710" s="10"/>
    </row>
    <row r="14711" spans="1:3">
      <c r="A14711" s="19"/>
      <c r="B14711" s="19"/>
      <c r="C14711" s="10"/>
    </row>
    <row r="14712" spans="1:3">
      <c r="A14712" s="19"/>
      <c r="B14712" s="19"/>
      <c r="C14712" s="10"/>
    </row>
    <row r="14713" spans="1:3">
      <c r="A14713" s="19"/>
      <c r="B14713" s="19"/>
      <c r="C14713" s="10"/>
    </row>
    <row r="14714" spans="1:3">
      <c r="A14714" s="19"/>
      <c r="B14714" s="19"/>
      <c r="C14714" s="10"/>
    </row>
    <row r="14715" spans="1:3">
      <c r="A14715" s="19"/>
      <c r="B14715" s="19"/>
      <c r="C14715" s="10"/>
    </row>
    <row r="14716" spans="1:3">
      <c r="A14716" s="19"/>
      <c r="B14716" s="19"/>
      <c r="C14716" s="10"/>
    </row>
    <row r="14717" spans="1:3">
      <c r="A14717" s="19"/>
      <c r="B14717" s="19"/>
      <c r="C14717" s="10"/>
    </row>
    <row r="14718" spans="1:3">
      <c r="A14718" s="19"/>
      <c r="B14718" s="19"/>
      <c r="C14718" s="10"/>
    </row>
    <row r="14719" spans="1:3">
      <c r="A14719" s="19"/>
      <c r="B14719" s="19"/>
      <c r="C14719" s="10"/>
    </row>
    <row r="14720" spans="1:3">
      <c r="A14720" s="19"/>
      <c r="B14720" s="19"/>
      <c r="C14720" s="10"/>
    </row>
    <row r="14721" spans="1:3">
      <c r="A14721" s="19"/>
      <c r="B14721" s="19"/>
      <c r="C14721" s="10"/>
    </row>
    <row r="14722" spans="1:3">
      <c r="A14722" s="19"/>
      <c r="B14722" s="19"/>
      <c r="C14722" s="10"/>
    </row>
    <row r="14723" spans="1:3">
      <c r="A14723" s="19"/>
      <c r="B14723" s="19"/>
      <c r="C14723" s="10"/>
    </row>
    <row r="14724" spans="1:3">
      <c r="A14724" s="19"/>
      <c r="B14724" s="19"/>
      <c r="C14724" s="10"/>
    </row>
    <row r="14725" spans="1:3">
      <c r="A14725" s="19"/>
      <c r="B14725" s="19"/>
      <c r="C14725" s="10"/>
    </row>
    <row r="14726" spans="1:3">
      <c r="A14726" s="19"/>
      <c r="B14726" s="19"/>
      <c r="C14726" s="10"/>
    </row>
    <row r="14727" spans="1:3">
      <c r="A14727" s="19"/>
      <c r="B14727" s="19"/>
      <c r="C14727" s="10"/>
    </row>
    <row r="14728" spans="1:3">
      <c r="A14728" s="19"/>
      <c r="B14728" s="19"/>
      <c r="C14728" s="10"/>
    </row>
    <row r="14729" spans="1:3">
      <c r="A14729" s="19"/>
      <c r="B14729" s="19"/>
      <c r="C14729" s="10"/>
    </row>
    <row r="14730" spans="1:3">
      <c r="A14730" s="19"/>
      <c r="B14730" s="19"/>
      <c r="C14730" s="10"/>
    </row>
    <row r="14731" spans="1:3">
      <c r="A14731" s="19"/>
      <c r="B14731" s="19"/>
      <c r="C14731" s="10"/>
    </row>
    <row r="14732" spans="1:3">
      <c r="A14732" s="19"/>
      <c r="B14732" s="19"/>
      <c r="C14732" s="10"/>
    </row>
    <row r="14733" spans="1:3">
      <c r="A14733" s="19"/>
      <c r="B14733" s="19"/>
      <c r="C14733" s="10"/>
    </row>
    <row r="14734" spans="1:3">
      <c r="A14734" s="19"/>
      <c r="B14734" s="19"/>
      <c r="C14734" s="10"/>
    </row>
    <row r="14735" spans="1:3">
      <c r="A14735" s="19"/>
      <c r="B14735" s="19"/>
      <c r="C14735" s="10"/>
    </row>
    <row r="14736" spans="1:3">
      <c r="A14736" s="19"/>
      <c r="B14736" s="19"/>
      <c r="C14736" s="10"/>
    </row>
    <row r="14737" spans="1:3">
      <c r="A14737" s="19"/>
      <c r="B14737" s="19"/>
      <c r="C14737" s="10"/>
    </row>
    <row r="14738" spans="1:3">
      <c r="A14738" s="19"/>
      <c r="B14738" s="19"/>
      <c r="C14738" s="10"/>
    </row>
    <row r="14739" spans="1:3">
      <c r="A14739" s="19"/>
      <c r="B14739" s="19"/>
      <c r="C14739" s="10"/>
    </row>
    <row r="14740" spans="1:3">
      <c r="A14740" s="19"/>
      <c r="B14740" s="19"/>
      <c r="C14740" s="10"/>
    </row>
    <row r="14741" spans="1:3">
      <c r="A14741" s="19"/>
      <c r="B14741" s="19"/>
      <c r="C14741" s="10"/>
    </row>
    <row r="14742" spans="1:3">
      <c r="A14742" s="19"/>
      <c r="B14742" s="19"/>
      <c r="C14742" s="10"/>
    </row>
    <row r="14743" spans="1:3">
      <c r="A14743" s="19"/>
      <c r="B14743" s="19"/>
      <c r="C14743" s="10"/>
    </row>
    <row r="14744" spans="1:3">
      <c r="A14744" s="19"/>
      <c r="B14744" s="19"/>
      <c r="C14744" s="10"/>
    </row>
    <row r="14745" spans="1:3">
      <c r="A14745" s="19"/>
      <c r="B14745" s="19"/>
      <c r="C14745" s="10"/>
    </row>
    <row r="14746" spans="1:3">
      <c r="A14746" s="19"/>
      <c r="B14746" s="19"/>
      <c r="C14746" s="10"/>
    </row>
    <row r="14747" spans="1:3">
      <c r="A14747" s="19"/>
      <c r="B14747" s="19"/>
      <c r="C14747" s="10"/>
    </row>
    <row r="14748" spans="1:3">
      <c r="A14748" s="19"/>
      <c r="B14748" s="19"/>
      <c r="C14748" s="10"/>
    </row>
    <row r="14749" spans="1:3">
      <c r="A14749" s="19"/>
      <c r="B14749" s="19"/>
      <c r="C14749" s="10"/>
    </row>
    <row r="14750" spans="1:3">
      <c r="A14750" s="19"/>
      <c r="B14750" s="19"/>
      <c r="C14750" s="10"/>
    </row>
    <row r="14751" spans="1:3">
      <c r="A14751" s="19"/>
      <c r="B14751" s="19"/>
      <c r="C14751" s="10"/>
    </row>
    <row r="14752" spans="1:3">
      <c r="A14752" s="19"/>
      <c r="B14752" s="19"/>
      <c r="C14752" s="10"/>
    </row>
    <row r="14753" spans="1:3">
      <c r="A14753" s="19"/>
      <c r="B14753" s="19"/>
      <c r="C14753" s="10"/>
    </row>
    <row r="14754" spans="1:3">
      <c r="A14754" s="19"/>
      <c r="B14754" s="19"/>
      <c r="C14754" s="10"/>
    </row>
    <row r="14755" spans="1:3">
      <c r="A14755" s="19"/>
      <c r="B14755" s="19"/>
      <c r="C14755" s="10"/>
    </row>
    <row r="14756" spans="1:3">
      <c r="A14756" s="19"/>
      <c r="B14756" s="19"/>
      <c r="C14756" s="10"/>
    </row>
    <row r="14757" spans="1:3">
      <c r="A14757" s="19"/>
      <c r="B14757" s="19"/>
      <c r="C14757" s="10"/>
    </row>
    <row r="14758" spans="1:3">
      <c r="A14758" s="19"/>
      <c r="B14758" s="19"/>
      <c r="C14758" s="10"/>
    </row>
    <row r="14759" spans="1:3">
      <c r="A14759" s="19"/>
      <c r="B14759" s="19"/>
      <c r="C14759" s="10"/>
    </row>
    <row r="14760" spans="1:3">
      <c r="A14760" s="19"/>
      <c r="B14760" s="19"/>
      <c r="C14760" s="10"/>
    </row>
    <row r="14761" spans="1:3">
      <c r="A14761" s="19"/>
      <c r="B14761" s="19"/>
      <c r="C14761" s="10"/>
    </row>
    <row r="14762" spans="1:3">
      <c r="A14762" s="19"/>
      <c r="B14762" s="19"/>
      <c r="C14762" s="10"/>
    </row>
    <row r="14763" spans="1:3">
      <c r="A14763" s="19"/>
      <c r="B14763" s="19"/>
      <c r="C14763" s="10"/>
    </row>
    <row r="14764" spans="1:3">
      <c r="A14764" s="19"/>
      <c r="B14764" s="19"/>
      <c r="C14764" s="10"/>
    </row>
    <row r="14765" spans="1:3">
      <c r="A14765" s="19"/>
      <c r="B14765" s="19"/>
      <c r="C14765" s="10"/>
    </row>
    <row r="14766" spans="1:3">
      <c r="A14766" s="19"/>
      <c r="B14766" s="19"/>
      <c r="C14766" s="10"/>
    </row>
    <row r="14767" spans="1:3">
      <c r="A14767" s="19"/>
      <c r="B14767" s="19"/>
      <c r="C14767" s="10"/>
    </row>
    <row r="14768" spans="1:3">
      <c r="A14768" s="19"/>
      <c r="B14768" s="19"/>
      <c r="C14768" s="10"/>
    </row>
    <row r="14769" spans="1:3">
      <c r="A14769" s="19"/>
      <c r="B14769" s="19"/>
      <c r="C14769" s="10"/>
    </row>
    <row r="14770" spans="1:3">
      <c r="A14770" s="19"/>
      <c r="B14770" s="19"/>
      <c r="C14770" s="10"/>
    </row>
    <row r="14771" spans="1:3">
      <c r="A14771" s="19"/>
      <c r="B14771" s="19"/>
      <c r="C14771" s="10"/>
    </row>
    <row r="14772" spans="1:3">
      <c r="A14772" s="19"/>
      <c r="B14772" s="19"/>
      <c r="C14772" s="10"/>
    </row>
    <row r="14773" spans="1:3">
      <c r="A14773" s="19"/>
      <c r="B14773" s="19"/>
      <c r="C14773" s="10"/>
    </row>
    <row r="14774" spans="1:3">
      <c r="A14774" s="19"/>
      <c r="B14774" s="19"/>
      <c r="C14774" s="10"/>
    </row>
    <row r="14775" spans="1:3">
      <c r="A14775" s="19"/>
      <c r="B14775" s="19"/>
      <c r="C14775" s="10"/>
    </row>
    <row r="14776" spans="1:3">
      <c r="A14776" s="19"/>
      <c r="B14776" s="19"/>
      <c r="C14776" s="10"/>
    </row>
    <row r="14777" spans="1:3">
      <c r="A14777" s="19"/>
      <c r="B14777" s="19"/>
      <c r="C14777" s="10"/>
    </row>
    <row r="14778" spans="1:3">
      <c r="A14778" s="19"/>
      <c r="B14778" s="19"/>
      <c r="C14778" s="10"/>
    </row>
    <row r="14779" spans="1:3">
      <c r="A14779" s="19"/>
      <c r="B14779" s="19"/>
      <c r="C14779" s="10"/>
    </row>
    <row r="14780" spans="1:3">
      <c r="A14780" s="19"/>
      <c r="B14780" s="19"/>
      <c r="C14780" s="10"/>
    </row>
    <row r="14781" spans="1:3">
      <c r="A14781" s="19"/>
      <c r="B14781" s="19"/>
      <c r="C14781" s="10"/>
    </row>
    <row r="14782" spans="1:3">
      <c r="A14782" s="19"/>
      <c r="B14782" s="19"/>
      <c r="C14782" s="10"/>
    </row>
    <row r="14783" spans="1:3">
      <c r="A14783" s="19"/>
      <c r="B14783" s="19"/>
      <c r="C14783" s="10"/>
    </row>
    <row r="14784" spans="1:3">
      <c r="A14784" s="19"/>
      <c r="B14784" s="19"/>
      <c r="C14784" s="10"/>
    </row>
    <row r="14785" spans="1:3">
      <c r="A14785" s="19"/>
      <c r="B14785" s="19"/>
      <c r="C14785" s="10"/>
    </row>
    <row r="14786" spans="1:3">
      <c r="A14786" s="19"/>
      <c r="B14786" s="19"/>
      <c r="C14786" s="10"/>
    </row>
    <row r="14787" spans="1:3">
      <c r="A14787" s="19"/>
      <c r="B14787" s="19"/>
      <c r="C14787" s="10"/>
    </row>
    <row r="14788" spans="1:3">
      <c r="A14788" s="19"/>
      <c r="B14788" s="19"/>
      <c r="C14788" s="10"/>
    </row>
    <row r="14789" spans="1:3">
      <c r="A14789" s="19"/>
      <c r="B14789" s="19"/>
      <c r="C14789" s="10"/>
    </row>
    <row r="14790" spans="1:3">
      <c r="A14790" s="19"/>
      <c r="B14790" s="19"/>
      <c r="C14790" s="10"/>
    </row>
    <row r="14791" spans="1:3">
      <c r="A14791" s="19"/>
      <c r="B14791" s="19"/>
      <c r="C14791" s="10"/>
    </row>
    <row r="14792" spans="1:3">
      <c r="A14792" s="19"/>
      <c r="B14792" s="19"/>
      <c r="C14792" s="10"/>
    </row>
    <row r="14793" spans="1:3">
      <c r="A14793" s="19"/>
      <c r="B14793" s="19"/>
      <c r="C14793" s="10"/>
    </row>
    <row r="14794" spans="1:3">
      <c r="A14794" s="19"/>
      <c r="B14794" s="19"/>
      <c r="C14794" s="10"/>
    </row>
    <row r="14795" spans="1:3">
      <c r="A14795" s="19"/>
      <c r="B14795" s="19"/>
      <c r="C14795" s="10"/>
    </row>
    <row r="14796" spans="1:3">
      <c r="A14796" s="19"/>
      <c r="B14796" s="19"/>
      <c r="C14796" s="10"/>
    </row>
    <row r="14797" spans="1:3">
      <c r="A14797" s="19"/>
      <c r="B14797" s="19"/>
      <c r="C14797" s="10"/>
    </row>
    <row r="14798" spans="1:3">
      <c r="A14798" s="19"/>
      <c r="B14798" s="19"/>
      <c r="C14798" s="10"/>
    </row>
    <row r="14799" spans="1:3">
      <c r="A14799" s="19"/>
      <c r="B14799" s="19"/>
      <c r="C14799" s="10"/>
    </row>
    <row r="14800" spans="1:3">
      <c r="A14800" s="19"/>
      <c r="B14800" s="19"/>
      <c r="C14800" s="10"/>
    </row>
    <row r="14801" spans="1:3">
      <c r="A14801" s="19"/>
      <c r="B14801" s="19"/>
      <c r="C14801" s="10"/>
    </row>
    <row r="14802" spans="1:3">
      <c r="A14802" s="19"/>
      <c r="B14802" s="19"/>
      <c r="C14802" s="10"/>
    </row>
    <row r="14803" spans="1:3">
      <c r="A14803" s="19"/>
      <c r="B14803" s="19"/>
      <c r="C14803" s="10"/>
    </row>
    <row r="14804" spans="1:3">
      <c r="A14804" s="19"/>
      <c r="B14804" s="19"/>
      <c r="C14804" s="10"/>
    </row>
    <row r="14805" spans="1:3">
      <c r="A14805" s="19"/>
      <c r="B14805" s="19"/>
      <c r="C14805" s="10"/>
    </row>
    <row r="14806" spans="1:3">
      <c r="A14806" s="19"/>
      <c r="B14806" s="19"/>
      <c r="C14806" s="10"/>
    </row>
    <row r="14807" spans="1:3">
      <c r="A14807" s="19"/>
      <c r="B14807" s="19"/>
      <c r="C14807" s="10"/>
    </row>
    <row r="14808" spans="1:3">
      <c r="A14808" s="19"/>
      <c r="B14808" s="19"/>
      <c r="C14808" s="10"/>
    </row>
    <row r="14809" spans="1:3">
      <c r="A14809" s="19"/>
      <c r="B14809" s="19"/>
      <c r="C14809" s="10"/>
    </row>
    <row r="14810" spans="1:3">
      <c r="A14810" s="19"/>
      <c r="B14810" s="19"/>
      <c r="C14810" s="10"/>
    </row>
    <row r="14811" spans="1:3">
      <c r="A14811" s="19"/>
      <c r="B14811" s="19"/>
      <c r="C14811" s="10"/>
    </row>
    <row r="14812" spans="1:3">
      <c r="A14812" s="19"/>
      <c r="B14812" s="19"/>
      <c r="C14812" s="10"/>
    </row>
    <row r="14813" spans="1:3">
      <c r="A14813" s="19"/>
      <c r="B14813" s="19"/>
      <c r="C14813" s="10"/>
    </row>
    <row r="14814" spans="1:3">
      <c r="A14814" s="19"/>
      <c r="B14814" s="19"/>
      <c r="C14814" s="10"/>
    </row>
    <row r="14815" spans="1:3">
      <c r="A14815" s="19"/>
      <c r="B14815" s="19"/>
      <c r="C14815" s="10"/>
    </row>
    <row r="14816" spans="1:3">
      <c r="A14816" s="19"/>
      <c r="B14816" s="19"/>
      <c r="C14816" s="10"/>
    </row>
    <row r="14817" spans="1:3">
      <c r="A14817" s="19"/>
      <c r="B14817" s="19"/>
      <c r="C14817" s="10"/>
    </row>
    <row r="14818" spans="1:3">
      <c r="A14818" s="19"/>
      <c r="B14818" s="19"/>
      <c r="C14818" s="10"/>
    </row>
    <row r="14819" spans="1:3">
      <c r="A14819" s="19"/>
      <c r="B14819" s="19"/>
      <c r="C14819" s="10"/>
    </row>
    <row r="14820" spans="1:3">
      <c r="A14820" s="19"/>
      <c r="B14820" s="19"/>
      <c r="C14820" s="10"/>
    </row>
    <row r="14821" spans="1:3">
      <c r="A14821" s="19"/>
      <c r="B14821" s="19"/>
      <c r="C14821" s="10"/>
    </row>
    <row r="14822" spans="1:3">
      <c r="A14822" s="19"/>
      <c r="B14822" s="19"/>
      <c r="C14822" s="10"/>
    </row>
    <row r="14823" spans="1:3">
      <c r="A14823" s="19"/>
      <c r="B14823" s="19"/>
      <c r="C14823" s="10"/>
    </row>
    <row r="14824" spans="1:3">
      <c r="A14824" s="19"/>
      <c r="B14824" s="19"/>
      <c r="C14824" s="10"/>
    </row>
    <row r="14825" spans="1:3">
      <c r="A14825" s="19"/>
      <c r="B14825" s="19"/>
      <c r="C14825" s="10"/>
    </row>
    <row r="14826" spans="1:3">
      <c r="A14826" s="19"/>
      <c r="B14826" s="19"/>
      <c r="C14826" s="10"/>
    </row>
    <row r="14827" spans="1:3">
      <c r="A14827" s="19"/>
      <c r="B14827" s="19"/>
      <c r="C14827" s="10"/>
    </row>
    <row r="14828" spans="1:3">
      <c r="A14828" s="19"/>
      <c r="B14828" s="19"/>
      <c r="C14828" s="10"/>
    </row>
    <row r="14829" spans="1:3">
      <c r="A14829" s="19"/>
      <c r="B14829" s="19"/>
      <c r="C14829" s="10"/>
    </row>
    <row r="14830" spans="1:3">
      <c r="A14830" s="19"/>
      <c r="B14830" s="19"/>
      <c r="C14830" s="10"/>
    </row>
    <row r="14831" spans="1:3">
      <c r="A14831" s="19"/>
      <c r="B14831" s="19"/>
      <c r="C14831" s="10"/>
    </row>
    <row r="14832" spans="1:3">
      <c r="A14832" s="19"/>
      <c r="B14832" s="19"/>
      <c r="C14832" s="10"/>
    </row>
    <row r="14833" spans="1:3">
      <c r="A14833" s="19"/>
      <c r="B14833" s="19"/>
      <c r="C14833" s="10"/>
    </row>
    <row r="14834" spans="1:3">
      <c r="A14834" s="19"/>
      <c r="B14834" s="19"/>
      <c r="C14834" s="10"/>
    </row>
    <row r="14835" spans="1:3">
      <c r="A14835" s="19"/>
      <c r="B14835" s="19"/>
      <c r="C14835" s="10"/>
    </row>
    <row r="14836" spans="1:3">
      <c r="A14836" s="19"/>
      <c r="B14836" s="19"/>
      <c r="C14836" s="10"/>
    </row>
    <row r="14837" spans="1:3">
      <c r="A14837" s="19"/>
      <c r="B14837" s="19"/>
      <c r="C14837" s="10"/>
    </row>
    <row r="14838" spans="1:3">
      <c r="A14838" s="19"/>
      <c r="B14838" s="19"/>
      <c r="C14838" s="10"/>
    </row>
    <row r="14839" spans="1:3">
      <c r="A14839" s="19"/>
      <c r="B14839" s="19"/>
      <c r="C14839" s="10"/>
    </row>
    <row r="14840" spans="1:3">
      <c r="A14840" s="19"/>
      <c r="B14840" s="19"/>
      <c r="C14840" s="10"/>
    </row>
    <row r="14841" spans="1:3">
      <c r="A14841" s="19"/>
      <c r="B14841" s="19"/>
      <c r="C14841" s="10"/>
    </row>
    <row r="14842" spans="1:3">
      <c r="A14842" s="19"/>
      <c r="B14842" s="19"/>
      <c r="C14842" s="10"/>
    </row>
    <row r="14843" spans="1:3">
      <c r="A14843" s="19"/>
      <c r="B14843" s="19"/>
      <c r="C14843" s="10"/>
    </row>
    <row r="14844" spans="1:3">
      <c r="A14844" s="19"/>
      <c r="B14844" s="19"/>
      <c r="C14844" s="10"/>
    </row>
    <row r="14845" spans="1:3">
      <c r="A14845" s="19"/>
      <c r="B14845" s="19"/>
      <c r="C14845" s="10"/>
    </row>
    <row r="14846" spans="1:3">
      <c r="A14846" s="19"/>
      <c r="B14846" s="19"/>
      <c r="C14846" s="10"/>
    </row>
    <row r="14847" spans="1:3">
      <c r="A14847" s="19"/>
      <c r="B14847" s="19"/>
      <c r="C14847" s="10"/>
    </row>
    <row r="14848" spans="1:3">
      <c r="A14848" s="19"/>
      <c r="B14848" s="19"/>
      <c r="C14848" s="10"/>
    </row>
    <row r="14849" spans="1:3">
      <c r="A14849" s="19"/>
      <c r="B14849" s="19"/>
      <c r="C14849" s="10"/>
    </row>
    <row r="14850" spans="1:3">
      <c r="A14850" s="19"/>
      <c r="B14850" s="19"/>
      <c r="C14850" s="10"/>
    </row>
    <row r="14851" spans="1:3">
      <c r="A14851" s="19"/>
      <c r="B14851" s="19"/>
      <c r="C14851" s="10"/>
    </row>
    <row r="14852" spans="1:3">
      <c r="A14852" s="19"/>
      <c r="B14852" s="19"/>
      <c r="C14852" s="10"/>
    </row>
    <row r="14853" spans="1:3">
      <c r="A14853" s="19"/>
      <c r="B14853" s="19"/>
      <c r="C14853" s="10"/>
    </row>
    <row r="14854" spans="1:3">
      <c r="A14854" s="19"/>
      <c r="B14854" s="19"/>
      <c r="C14854" s="10"/>
    </row>
    <row r="14855" spans="1:3">
      <c r="A14855" s="19"/>
      <c r="B14855" s="19"/>
      <c r="C14855" s="10"/>
    </row>
    <row r="14856" spans="1:3">
      <c r="A14856" s="19"/>
      <c r="B14856" s="19"/>
      <c r="C14856" s="10"/>
    </row>
    <row r="14857" spans="1:3">
      <c r="A14857" s="19"/>
      <c r="B14857" s="19"/>
      <c r="C14857" s="10"/>
    </row>
    <row r="14858" spans="1:3">
      <c r="A14858" s="19"/>
      <c r="B14858" s="19"/>
      <c r="C14858" s="10"/>
    </row>
    <row r="14859" spans="1:3">
      <c r="A14859" s="19"/>
      <c r="B14859" s="19"/>
      <c r="C14859" s="10"/>
    </row>
    <row r="14860" spans="1:3">
      <c r="A14860" s="19"/>
      <c r="B14860" s="19"/>
      <c r="C14860" s="10"/>
    </row>
    <row r="14861" spans="1:3">
      <c r="A14861" s="19"/>
      <c r="B14861" s="19"/>
      <c r="C14861" s="10"/>
    </row>
    <row r="14862" spans="1:3">
      <c r="A14862" s="19"/>
      <c r="B14862" s="19"/>
      <c r="C14862" s="10"/>
    </row>
    <row r="14863" spans="1:3">
      <c r="A14863" s="19"/>
      <c r="B14863" s="19"/>
      <c r="C14863" s="10"/>
    </row>
    <row r="14864" spans="1:3">
      <c r="A14864" s="19"/>
      <c r="B14864" s="19"/>
      <c r="C14864" s="10"/>
    </row>
    <row r="14865" spans="1:3">
      <c r="A14865" s="19"/>
      <c r="B14865" s="19"/>
      <c r="C14865" s="10"/>
    </row>
    <row r="14866" spans="1:3">
      <c r="A14866" s="19"/>
      <c r="B14866" s="19"/>
      <c r="C14866" s="10"/>
    </row>
    <row r="14867" spans="1:3">
      <c r="A14867" s="19"/>
      <c r="B14867" s="19"/>
      <c r="C14867" s="10"/>
    </row>
    <row r="14868" spans="1:3">
      <c r="A14868" s="19"/>
      <c r="B14868" s="19"/>
      <c r="C14868" s="10"/>
    </row>
    <row r="14869" spans="1:3">
      <c r="A14869" s="19"/>
      <c r="B14869" s="19"/>
      <c r="C14869" s="10"/>
    </row>
    <row r="14870" spans="1:3">
      <c r="A14870" s="19"/>
      <c r="B14870" s="19"/>
      <c r="C14870" s="10"/>
    </row>
    <row r="14871" spans="1:3">
      <c r="A14871" s="19"/>
      <c r="B14871" s="19"/>
      <c r="C14871" s="10"/>
    </row>
    <row r="14872" spans="1:3">
      <c r="A14872" s="19"/>
      <c r="B14872" s="19"/>
      <c r="C14872" s="10"/>
    </row>
    <row r="14873" spans="1:3">
      <c r="A14873" s="19"/>
      <c r="B14873" s="19"/>
      <c r="C14873" s="10"/>
    </row>
    <row r="14874" spans="1:3">
      <c r="A14874" s="19"/>
      <c r="B14874" s="19"/>
      <c r="C14874" s="10"/>
    </row>
    <row r="14875" spans="1:3">
      <c r="A14875" s="19"/>
      <c r="B14875" s="19"/>
      <c r="C14875" s="10"/>
    </row>
    <row r="14876" spans="1:3">
      <c r="A14876" s="19"/>
      <c r="B14876" s="19"/>
      <c r="C14876" s="10"/>
    </row>
    <row r="14877" spans="1:3">
      <c r="A14877" s="19"/>
      <c r="B14877" s="19"/>
      <c r="C14877" s="10"/>
    </row>
    <row r="14878" spans="1:3">
      <c r="A14878" s="19"/>
      <c r="B14878" s="19"/>
      <c r="C14878" s="10"/>
    </row>
    <row r="14879" spans="1:3">
      <c r="A14879" s="19"/>
      <c r="B14879" s="19"/>
      <c r="C14879" s="10"/>
    </row>
    <row r="14880" spans="1:3">
      <c r="A14880" s="19"/>
      <c r="B14880" s="19"/>
      <c r="C14880" s="10"/>
    </row>
    <row r="14881" spans="1:3">
      <c r="A14881" s="19"/>
      <c r="B14881" s="19"/>
      <c r="C14881" s="10"/>
    </row>
    <row r="14882" spans="1:3">
      <c r="A14882" s="19"/>
      <c r="B14882" s="19"/>
      <c r="C14882" s="10"/>
    </row>
    <row r="14883" spans="1:3">
      <c r="A14883" s="19"/>
      <c r="B14883" s="19"/>
      <c r="C14883" s="10"/>
    </row>
    <row r="14884" spans="1:3">
      <c r="A14884" s="19"/>
      <c r="B14884" s="19"/>
      <c r="C14884" s="10"/>
    </row>
    <row r="14885" spans="1:3">
      <c r="A14885" s="19"/>
      <c r="B14885" s="19"/>
      <c r="C14885" s="10"/>
    </row>
    <row r="14886" spans="1:3">
      <c r="A14886" s="19"/>
      <c r="B14886" s="19"/>
      <c r="C14886" s="10"/>
    </row>
    <row r="14887" spans="1:3">
      <c r="A14887" s="19"/>
      <c r="B14887" s="19"/>
      <c r="C14887" s="10"/>
    </row>
    <row r="14888" spans="1:3">
      <c r="A14888" s="19"/>
      <c r="B14888" s="19"/>
      <c r="C14888" s="10"/>
    </row>
    <row r="14889" spans="1:3">
      <c r="A14889" s="19"/>
      <c r="B14889" s="19"/>
      <c r="C14889" s="10"/>
    </row>
    <row r="14890" spans="1:3">
      <c r="A14890" s="19"/>
      <c r="B14890" s="19"/>
      <c r="C14890" s="10"/>
    </row>
    <row r="14891" spans="1:3">
      <c r="A14891" s="19"/>
      <c r="B14891" s="19"/>
      <c r="C14891" s="10"/>
    </row>
    <row r="14892" spans="1:3">
      <c r="A14892" s="19"/>
      <c r="B14892" s="19"/>
      <c r="C14892" s="10"/>
    </row>
    <row r="14893" spans="1:3">
      <c r="A14893" s="19"/>
      <c r="B14893" s="19"/>
      <c r="C14893" s="10"/>
    </row>
    <row r="14894" spans="1:3">
      <c r="A14894" s="19"/>
      <c r="B14894" s="19"/>
      <c r="C14894" s="10"/>
    </row>
    <row r="14895" spans="1:3">
      <c r="A14895" s="19"/>
      <c r="B14895" s="19"/>
      <c r="C14895" s="10"/>
    </row>
    <row r="14896" spans="1:3">
      <c r="A14896" s="19"/>
      <c r="B14896" s="19"/>
      <c r="C14896" s="10"/>
    </row>
    <row r="14897" spans="1:3">
      <c r="A14897" s="19"/>
      <c r="B14897" s="19"/>
      <c r="C14897" s="10"/>
    </row>
    <row r="14898" spans="1:3">
      <c r="A14898" s="19"/>
      <c r="B14898" s="19"/>
      <c r="C14898" s="10"/>
    </row>
    <row r="14899" spans="1:3">
      <c r="A14899" s="19"/>
      <c r="B14899" s="19"/>
      <c r="C14899" s="10"/>
    </row>
    <row r="14900" spans="1:3">
      <c r="A14900" s="19"/>
      <c r="B14900" s="19"/>
      <c r="C14900" s="10"/>
    </row>
    <row r="14901" spans="1:3">
      <c r="A14901" s="19"/>
      <c r="B14901" s="19"/>
      <c r="C14901" s="10"/>
    </row>
    <row r="14902" spans="1:3">
      <c r="A14902" s="19"/>
      <c r="B14902" s="19"/>
      <c r="C14902" s="10"/>
    </row>
    <row r="14903" spans="1:3">
      <c r="A14903" s="19"/>
      <c r="B14903" s="19"/>
      <c r="C14903" s="10"/>
    </row>
    <row r="14904" spans="1:3">
      <c r="A14904" s="19"/>
      <c r="B14904" s="19"/>
      <c r="C14904" s="10"/>
    </row>
    <row r="14905" spans="1:3">
      <c r="A14905" s="19"/>
      <c r="B14905" s="19"/>
      <c r="C14905" s="10"/>
    </row>
    <row r="14906" spans="1:3">
      <c r="A14906" s="19"/>
      <c r="B14906" s="19"/>
      <c r="C14906" s="10"/>
    </row>
    <row r="14907" spans="1:3">
      <c r="A14907" s="19"/>
      <c r="B14907" s="19"/>
      <c r="C14907" s="10"/>
    </row>
    <row r="14908" spans="1:3">
      <c r="A14908" s="19"/>
      <c r="B14908" s="19"/>
      <c r="C14908" s="10"/>
    </row>
    <row r="14909" spans="1:3">
      <c r="A14909" s="19"/>
      <c r="B14909" s="19"/>
      <c r="C14909" s="10"/>
    </row>
    <row r="14910" spans="1:3">
      <c r="A14910" s="19"/>
      <c r="B14910" s="19"/>
      <c r="C14910" s="10"/>
    </row>
    <row r="14911" spans="1:3">
      <c r="A14911" s="19"/>
      <c r="B14911" s="19"/>
      <c r="C14911" s="10"/>
    </row>
    <row r="14912" spans="1:3">
      <c r="A14912" s="19"/>
      <c r="B14912" s="19"/>
      <c r="C14912" s="10"/>
    </row>
    <row r="14913" spans="1:3">
      <c r="A14913" s="19"/>
      <c r="B14913" s="19"/>
      <c r="C14913" s="10"/>
    </row>
    <row r="14914" spans="1:3">
      <c r="A14914" s="19"/>
      <c r="B14914" s="19"/>
      <c r="C14914" s="10"/>
    </row>
    <row r="14915" spans="1:3">
      <c r="A14915" s="19"/>
      <c r="B14915" s="19"/>
      <c r="C14915" s="10"/>
    </row>
    <row r="14916" spans="1:3">
      <c r="A14916" s="19"/>
      <c r="B14916" s="19"/>
      <c r="C14916" s="10"/>
    </row>
    <row r="14917" spans="1:3">
      <c r="A14917" s="19"/>
      <c r="B14917" s="19"/>
      <c r="C14917" s="10"/>
    </row>
    <row r="14918" spans="1:3">
      <c r="A14918" s="19"/>
      <c r="B14918" s="19"/>
      <c r="C14918" s="10"/>
    </row>
    <row r="14919" spans="1:3">
      <c r="A14919" s="19"/>
      <c r="B14919" s="19"/>
      <c r="C14919" s="10"/>
    </row>
    <row r="14920" spans="1:3">
      <c r="A14920" s="19"/>
      <c r="B14920" s="19"/>
      <c r="C14920" s="10"/>
    </row>
    <row r="14921" spans="1:3">
      <c r="A14921" s="19"/>
      <c r="B14921" s="19"/>
      <c r="C14921" s="10"/>
    </row>
    <row r="14922" spans="1:3">
      <c r="A14922" s="19"/>
      <c r="B14922" s="19"/>
      <c r="C14922" s="10"/>
    </row>
    <row r="14923" spans="1:3">
      <c r="A14923" s="19"/>
      <c r="B14923" s="19"/>
      <c r="C14923" s="10"/>
    </row>
    <row r="14924" spans="1:3">
      <c r="A14924" s="19"/>
      <c r="B14924" s="19"/>
      <c r="C14924" s="10"/>
    </row>
    <row r="14925" spans="1:3">
      <c r="A14925" s="19"/>
      <c r="B14925" s="19"/>
      <c r="C14925" s="10"/>
    </row>
    <row r="14926" spans="1:3">
      <c r="A14926" s="19"/>
      <c r="B14926" s="19"/>
      <c r="C14926" s="10"/>
    </row>
    <row r="14927" spans="1:3">
      <c r="A14927" s="19"/>
      <c r="B14927" s="19"/>
      <c r="C14927" s="10"/>
    </row>
    <row r="14928" spans="1:3">
      <c r="A14928" s="19"/>
      <c r="B14928" s="19"/>
      <c r="C14928" s="10"/>
    </row>
    <row r="14929" spans="1:3">
      <c r="A14929" s="19"/>
      <c r="B14929" s="19"/>
      <c r="C14929" s="10"/>
    </row>
    <row r="14930" spans="1:3">
      <c r="A14930" s="19"/>
      <c r="B14930" s="19"/>
      <c r="C14930" s="10"/>
    </row>
    <row r="14931" spans="1:3">
      <c r="A14931" s="19"/>
      <c r="B14931" s="19"/>
      <c r="C14931" s="10"/>
    </row>
    <row r="14932" spans="1:3">
      <c r="A14932" s="19"/>
      <c r="B14932" s="19"/>
      <c r="C14932" s="10"/>
    </row>
    <row r="14933" spans="1:3">
      <c r="A14933" s="19"/>
      <c r="B14933" s="19"/>
      <c r="C14933" s="10"/>
    </row>
    <row r="14934" spans="1:3">
      <c r="A14934" s="19"/>
      <c r="B14934" s="19"/>
      <c r="C14934" s="10"/>
    </row>
    <row r="14935" spans="1:3">
      <c r="A14935" s="19"/>
      <c r="B14935" s="19"/>
      <c r="C14935" s="10"/>
    </row>
    <row r="14936" spans="1:3">
      <c r="A14936" s="19"/>
      <c r="B14936" s="19"/>
      <c r="C14936" s="10"/>
    </row>
    <row r="14937" spans="1:3">
      <c r="A14937" s="19"/>
      <c r="B14937" s="19"/>
      <c r="C14937" s="10"/>
    </row>
    <row r="14938" spans="1:3">
      <c r="A14938" s="19"/>
      <c r="B14938" s="19"/>
      <c r="C14938" s="10"/>
    </row>
    <row r="14939" spans="1:3">
      <c r="A14939" s="19"/>
      <c r="B14939" s="19"/>
      <c r="C14939" s="10"/>
    </row>
    <row r="14940" spans="1:3">
      <c r="A14940" s="19"/>
      <c r="B14940" s="19"/>
      <c r="C14940" s="10"/>
    </row>
    <row r="14941" spans="1:3">
      <c r="A14941" s="19"/>
      <c r="B14941" s="19"/>
      <c r="C14941" s="10"/>
    </row>
    <row r="14942" spans="1:3">
      <c r="A14942" s="19"/>
      <c r="B14942" s="19"/>
      <c r="C14942" s="10"/>
    </row>
    <row r="14943" spans="1:3">
      <c r="A14943" s="19"/>
      <c r="B14943" s="19"/>
      <c r="C14943" s="10"/>
    </row>
    <row r="14944" spans="1:3">
      <c r="A14944" s="19"/>
      <c r="B14944" s="19"/>
      <c r="C14944" s="10"/>
    </row>
    <row r="14945" spans="1:3">
      <c r="A14945" s="19"/>
      <c r="B14945" s="19"/>
      <c r="C14945" s="10"/>
    </row>
    <row r="14946" spans="1:3">
      <c r="A14946" s="19"/>
      <c r="B14946" s="19"/>
      <c r="C14946" s="10"/>
    </row>
    <row r="14947" spans="1:3">
      <c r="A14947" s="19"/>
      <c r="B14947" s="19"/>
      <c r="C14947" s="10"/>
    </row>
    <row r="14948" spans="1:3">
      <c r="A14948" s="19"/>
      <c r="B14948" s="19"/>
      <c r="C14948" s="10"/>
    </row>
    <row r="14949" spans="1:3">
      <c r="A14949" s="19"/>
      <c r="B14949" s="19"/>
      <c r="C14949" s="10"/>
    </row>
    <row r="14950" spans="1:3">
      <c r="A14950" s="19"/>
      <c r="B14950" s="19"/>
      <c r="C14950" s="10"/>
    </row>
    <row r="14951" spans="1:3">
      <c r="A14951" s="19"/>
      <c r="B14951" s="19"/>
      <c r="C14951" s="10"/>
    </row>
    <row r="14952" spans="1:3">
      <c r="A14952" s="19"/>
      <c r="B14952" s="19"/>
      <c r="C14952" s="10"/>
    </row>
    <row r="14953" spans="1:3">
      <c r="A14953" s="19"/>
      <c r="B14953" s="19"/>
      <c r="C14953" s="10"/>
    </row>
    <row r="14954" spans="1:3">
      <c r="A14954" s="19"/>
      <c r="B14954" s="19"/>
      <c r="C14954" s="10"/>
    </row>
    <row r="14955" spans="1:3">
      <c r="A14955" s="19"/>
      <c r="B14955" s="19"/>
      <c r="C14955" s="10"/>
    </row>
    <row r="14956" spans="1:3">
      <c r="A14956" s="19"/>
      <c r="B14956" s="19"/>
      <c r="C14956" s="10"/>
    </row>
    <row r="14957" spans="1:3">
      <c r="A14957" s="19"/>
      <c r="B14957" s="19"/>
      <c r="C14957" s="10"/>
    </row>
    <row r="14958" spans="1:3">
      <c r="A14958" s="19"/>
      <c r="B14958" s="19"/>
      <c r="C14958" s="10"/>
    </row>
    <row r="14959" spans="1:3">
      <c r="A14959" s="19"/>
      <c r="B14959" s="19"/>
      <c r="C14959" s="10"/>
    </row>
    <row r="14960" spans="1:3">
      <c r="A14960" s="19"/>
      <c r="B14960" s="19"/>
      <c r="C14960" s="10"/>
    </row>
    <row r="14961" spans="1:3">
      <c r="A14961" s="19"/>
      <c r="B14961" s="19"/>
      <c r="C14961" s="10"/>
    </row>
    <row r="14962" spans="1:3">
      <c r="A14962" s="19"/>
      <c r="B14962" s="19"/>
      <c r="C14962" s="10"/>
    </row>
    <row r="14963" spans="1:3">
      <c r="A14963" s="19"/>
      <c r="B14963" s="19"/>
      <c r="C14963" s="10"/>
    </row>
    <row r="14964" spans="1:3">
      <c r="A14964" s="19"/>
      <c r="B14964" s="19"/>
      <c r="C14964" s="10"/>
    </row>
    <row r="14965" spans="1:3">
      <c r="A14965" s="19"/>
      <c r="B14965" s="19"/>
      <c r="C14965" s="10"/>
    </row>
    <row r="14966" spans="1:3">
      <c r="A14966" s="19"/>
      <c r="B14966" s="19"/>
      <c r="C14966" s="10"/>
    </row>
    <row r="14967" spans="1:3">
      <c r="A14967" s="19"/>
      <c r="B14967" s="19"/>
      <c r="C14967" s="10"/>
    </row>
    <row r="14968" spans="1:3">
      <c r="A14968" s="19"/>
      <c r="B14968" s="19"/>
      <c r="C14968" s="10"/>
    </row>
    <row r="14969" spans="1:3">
      <c r="A14969" s="19"/>
      <c r="B14969" s="19"/>
      <c r="C14969" s="10"/>
    </row>
    <row r="14970" spans="1:3">
      <c r="A14970" s="19"/>
      <c r="B14970" s="19"/>
      <c r="C14970" s="10"/>
    </row>
    <row r="14971" spans="1:3">
      <c r="A14971" s="19"/>
      <c r="B14971" s="19"/>
      <c r="C14971" s="10"/>
    </row>
    <row r="14972" spans="1:3">
      <c r="A14972" s="19"/>
      <c r="B14972" s="19"/>
      <c r="C14972" s="10"/>
    </row>
    <row r="14973" spans="1:3">
      <c r="A14973" s="19"/>
      <c r="B14973" s="19"/>
      <c r="C14973" s="10"/>
    </row>
    <row r="14974" spans="1:3">
      <c r="A14974" s="19"/>
      <c r="B14974" s="19"/>
      <c r="C14974" s="10"/>
    </row>
    <row r="14975" spans="1:3">
      <c r="A14975" s="19"/>
      <c r="B14975" s="19"/>
      <c r="C14975" s="10"/>
    </row>
    <row r="14976" spans="1:3">
      <c r="A14976" s="19"/>
      <c r="B14976" s="19"/>
      <c r="C14976" s="10"/>
    </row>
    <row r="14977" spans="1:3">
      <c r="A14977" s="19"/>
      <c r="B14977" s="19"/>
      <c r="C14977" s="10"/>
    </row>
    <row r="14978" spans="1:3">
      <c r="A14978" s="19"/>
      <c r="B14978" s="19"/>
      <c r="C14978" s="10"/>
    </row>
    <row r="14979" spans="1:3">
      <c r="A14979" s="19"/>
      <c r="B14979" s="19"/>
      <c r="C14979" s="10"/>
    </row>
    <row r="14980" spans="1:3">
      <c r="A14980" s="19"/>
      <c r="B14980" s="19"/>
      <c r="C14980" s="10"/>
    </row>
    <row r="14981" spans="1:3">
      <c r="A14981" s="19"/>
      <c r="B14981" s="19"/>
      <c r="C14981" s="10"/>
    </row>
    <row r="14982" spans="1:3">
      <c r="A14982" s="19"/>
      <c r="B14982" s="19"/>
      <c r="C14982" s="10"/>
    </row>
    <row r="14983" spans="1:3">
      <c r="A14983" s="19"/>
      <c r="B14983" s="19"/>
      <c r="C14983" s="10"/>
    </row>
    <row r="14984" spans="1:3">
      <c r="A14984" s="19"/>
      <c r="B14984" s="19"/>
      <c r="C14984" s="10"/>
    </row>
    <row r="14985" spans="1:3">
      <c r="A14985" s="19"/>
      <c r="B14985" s="19"/>
      <c r="C14985" s="10"/>
    </row>
    <row r="14986" spans="1:3">
      <c r="A14986" s="19"/>
      <c r="B14986" s="19"/>
      <c r="C14986" s="10"/>
    </row>
    <row r="14987" spans="1:3">
      <c r="A14987" s="19"/>
      <c r="B14987" s="19"/>
      <c r="C14987" s="10"/>
    </row>
    <row r="14988" spans="1:3">
      <c r="A14988" s="19"/>
      <c r="B14988" s="19"/>
      <c r="C14988" s="10"/>
    </row>
    <row r="14989" spans="1:3">
      <c r="A14989" s="19"/>
      <c r="B14989" s="19"/>
      <c r="C14989" s="10"/>
    </row>
    <row r="14990" spans="1:3">
      <c r="A14990" s="19"/>
      <c r="B14990" s="19"/>
      <c r="C14990" s="10"/>
    </row>
    <row r="14991" spans="1:3">
      <c r="A14991" s="19"/>
      <c r="B14991" s="19"/>
      <c r="C14991" s="10"/>
    </row>
    <row r="14992" spans="1:3">
      <c r="A14992" s="19"/>
      <c r="B14992" s="19"/>
      <c r="C14992" s="10"/>
    </row>
    <row r="14993" spans="1:3">
      <c r="A14993" s="19"/>
      <c r="B14993" s="19"/>
      <c r="C14993" s="10"/>
    </row>
    <row r="14994" spans="1:3">
      <c r="A14994" s="19"/>
      <c r="B14994" s="19"/>
      <c r="C14994" s="10"/>
    </row>
    <row r="14995" spans="1:3">
      <c r="A14995" s="19"/>
      <c r="B14995" s="19"/>
      <c r="C14995" s="10"/>
    </row>
    <row r="14996" spans="1:3">
      <c r="A14996" s="19"/>
      <c r="B14996" s="19"/>
      <c r="C14996" s="10"/>
    </row>
    <row r="14997" spans="1:3">
      <c r="A14997" s="19"/>
      <c r="B14997" s="19"/>
      <c r="C14997" s="10"/>
    </row>
    <row r="14998" spans="1:3">
      <c r="A14998" s="19"/>
      <c r="B14998" s="19"/>
      <c r="C14998" s="10"/>
    </row>
    <row r="14999" spans="1:3">
      <c r="A14999" s="19"/>
      <c r="B14999" s="19"/>
      <c r="C14999" s="10"/>
    </row>
    <row r="15000" spans="1:3">
      <c r="A15000" s="19"/>
      <c r="B15000" s="19"/>
      <c r="C15000" s="10"/>
    </row>
    <row r="15001" spans="1:3">
      <c r="A15001" s="19"/>
      <c r="B15001" s="19"/>
      <c r="C15001" s="10"/>
    </row>
    <row r="15002" spans="1:3">
      <c r="A15002" s="19"/>
      <c r="B15002" s="19"/>
      <c r="C15002" s="10"/>
    </row>
    <row r="15003" spans="1:3">
      <c r="A15003" s="19"/>
      <c r="B15003" s="19"/>
      <c r="C15003" s="10"/>
    </row>
    <row r="15004" spans="1:3">
      <c r="A15004" s="19"/>
      <c r="B15004" s="19"/>
      <c r="C15004" s="10"/>
    </row>
    <row r="15005" spans="1:3">
      <c r="A15005" s="19"/>
      <c r="B15005" s="19"/>
      <c r="C15005" s="10"/>
    </row>
    <row r="15006" spans="1:3">
      <c r="A15006" s="19"/>
      <c r="B15006" s="19"/>
      <c r="C15006" s="10"/>
    </row>
    <row r="15007" spans="1:3">
      <c r="A15007" s="19"/>
      <c r="B15007" s="19"/>
      <c r="C15007" s="10"/>
    </row>
    <row r="15008" spans="1:3">
      <c r="A15008" s="19"/>
      <c r="B15008" s="19"/>
      <c r="C15008" s="10"/>
    </row>
    <row r="15009" spans="1:3">
      <c r="A15009" s="19"/>
      <c r="B15009" s="19"/>
      <c r="C15009" s="10"/>
    </row>
    <row r="15010" spans="1:3">
      <c r="A15010" s="19"/>
      <c r="B15010" s="19"/>
      <c r="C15010" s="10"/>
    </row>
    <row r="15011" spans="1:3">
      <c r="A15011" s="19"/>
      <c r="B15011" s="19"/>
      <c r="C15011" s="10"/>
    </row>
    <row r="15012" spans="1:3">
      <c r="A15012" s="19"/>
      <c r="B15012" s="19"/>
      <c r="C15012" s="10"/>
    </row>
    <row r="15013" spans="1:3">
      <c r="A15013" s="19"/>
      <c r="B15013" s="19"/>
      <c r="C15013" s="10"/>
    </row>
    <row r="15014" spans="1:3">
      <c r="A15014" s="19"/>
      <c r="B15014" s="19"/>
      <c r="C15014" s="10"/>
    </row>
    <row r="15015" spans="1:3">
      <c r="A15015" s="19"/>
      <c r="B15015" s="19"/>
      <c r="C15015" s="10"/>
    </row>
    <row r="15016" spans="1:3">
      <c r="A15016" s="19"/>
      <c r="B15016" s="19"/>
      <c r="C15016" s="10"/>
    </row>
    <row r="15017" spans="1:3">
      <c r="A15017" s="19"/>
      <c r="B15017" s="19"/>
      <c r="C15017" s="10"/>
    </row>
    <row r="15018" spans="1:3">
      <c r="A15018" s="19"/>
      <c r="B15018" s="19"/>
      <c r="C15018" s="10"/>
    </row>
    <row r="15019" spans="1:3">
      <c r="A15019" s="19"/>
      <c r="B15019" s="19"/>
      <c r="C15019" s="10"/>
    </row>
    <row r="15020" spans="1:3">
      <c r="A15020" s="19"/>
      <c r="B15020" s="19"/>
      <c r="C15020" s="10"/>
    </row>
    <row r="15021" spans="1:3">
      <c r="A15021" s="19"/>
      <c r="B15021" s="19"/>
      <c r="C15021" s="10"/>
    </row>
    <row r="15022" spans="1:3">
      <c r="A15022" s="19"/>
      <c r="B15022" s="19"/>
      <c r="C15022" s="10"/>
    </row>
    <row r="15023" spans="1:3">
      <c r="A15023" s="19"/>
      <c r="B15023" s="19"/>
      <c r="C15023" s="10"/>
    </row>
    <row r="15024" spans="1:3">
      <c r="A15024" s="19"/>
      <c r="B15024" s="19"/>
      <c r="C15024" s="10"/>
    </row>
    <row r="15025" spans="1:3">
      <c r="A15025" s="19"/>
      <c r="B15025" s="19"/>
      <c r="C15025" s="10"/>
    </row>
    <row r="15026" spans="1:3">
      <c r="A15026" s="19"/>
      <c r="B15026" s="19"/>
      <c r="C15026" s="10"/>
    </row>
    <row r="15027" spans="1:3">
      <c r="A15027" s="19"/>
      <c r="B15027" s="19"/>
      <c r="C15027" s="10"/>
    </row>
    <row r="15028" spans="1:3">
      <c r="A15028" s="19"/>
      <c r="B15028" s="19"/>
      <c r="C15028" s="10"/>
    </row>
    <row r="15029" spans="1:3">
      <c r="A15029" s="19"/>
      <c r="B15029" s="19"/>
      <c r="C15029" s="10"/>
    </row>
    <row r="15030" spans="1:3">
      <c r="A15030" s="19"/>
      <c r="B15030" s="19"/>
      <c r="C15030" s="10"/>
    </row>
    <row r="15031" spans="1:3">
      <c r="A15031" s="19"/>
      <c r="B15031" s="19"/>
      <c r="C15031" s="10"/>
    </row>
    <row r="15032" spans="1:3">
      <c r="A15032" s="19"/>
      <c r="B15032" s="19"/>
      <c r="C15032" s="10"/>
    </row>
    <row r="15033" spans="1:3">
      <c r="A15033" s="19"/>
      <c r="B15033" s="19"/>
      <c r="C15033" s="10"/>
    </row>
    <row r="15034" spans="1:3">
      <c r="A15034" s="19"/>
      <c r="B15034" s="19"/>
      <c r="C15034" s="10"/>
    </row>
    <row r="15035" spans="1:3">
      <c r="A15035" s="19"/>
      <c r="B15035" s="19"/>
      <c r="C15035" s="10"/>
    </row>
    <row r="15036" spans="1:3">
      <c r="A15036" s="19"/>
      <c r="B15036" s="19"/>
      <c r="C15036" s="10"/>
    </row>
    <row r="15037" spans="1:3">
      <c r="A15037" s="19"/>
      <c r="B15037" s="19"/>
      <c r="C15037" s="10"/>
    </row>
    <row r="15038" spans="1:3">
      <c r="A15038" s="19"/>
      <c r="B15038" s="19"/>
      <c r="C15038" s="10"/>
    </row>
    <row r="15039" spans="1:3">
      <c r="A15039" s="19"/>
      <c r="B15039" s="19"/>
      <c r="C15039" s="10"/>
    </row>
    <row r="15040" spans="1:3">
      <c r="A15040" s="19"/>
      <c r="B15040" s="19"/>
      <c r="C15040" s="10"/>
    </row>
    <row r="15041" spans="1:3">
      <c r="A15041" s="19"/>
      <c r="B15041" s="19"/>
      <c r="C15041" s="10"/>
    </row>
    <row r="15042" spans="1:3">
      <c r="A15042" s="19"/>
      <c r="B15042" s="19"/>
      <c r="C15042" s="10"/>
    </row>
    <row r="15043" spans="1:3">
      <c r="A15043" s="19"/>
      <c r="B15043" s="19"/>
      <c r="C15043" s="10"/>
    </row>
    <row r="15044" spans="1:3">
      <c r="A15044" s="19"/>
      <c r="B15044" s="19"/>
      <c r="C15044" s="10"/>
    </row>
    <row r="15045" spans="1:3">
      <c r="A15045" s="19"/>
      <c r="B15045" s="19"/>
      <c r="C15045" s="10"/>
    </row>
    <row r="15046" spans="1:3">
      <c r="A15046" s="19"/>
      <c r="B15046" s="19"/>
      <c r="C15046" s="10"/>
    </row>
    <row r="15047" spans="1:3">
      <c r="A15047" s="19"/>
      <c r="B15047" s="19"/>
      <c r="C15047" s="10"/>
    </row>
    <row r="15048" spans="1:3">
      <c r="A15048" s="19"/>
      <c r="B15048" s="19"/>
      <c r="C15048" s="10"/>
    </row>
    <row r="15049" spans="1:3">
      <c r="A15049" s="19"/>
      <c r="B15049" s="19"/>
      <c r="C15049" s="10"/>
    </row>
    <row r="15050" spans="1:3">
      <c r="A15050" s="19"/>
      <c r="B15050" s="19"/>
      <c r="C15050" s="10"/>
    </row>
    <row r="15051" spans="1:3">
      <c r="A15051" s="19"/>
      <c r="B15051" s="19"/>
      <c r="C15051" s="10"/>
    </row>
    <row r="15052" spans="1:3">
      <c r="A15052" s="19"/>
      <c r="B15052" s="19"/>
      <c r="C15052" s="10"/>
    </row>
    <row r="15053" spans="1:3">
      <c r="A15053" s="19"/>
      <c r="B15053" s="19"/>
      <c r="C15053" s="10"/>
    </row>
    <row r="15054" spans="1:3">
      <c r="A15054" s="19"/>
      <c r="B15054" s="19"/>
      <c r="C15054" s="10"/>
    </row>
    <row r="15055" spans="1:3">
      <c r="A15055" s="19"/>
      <c r="B15055" s="19"/>
      <c r="C15055" s="10"/>
    </row>
    <row r="15056" spans="1:3">
      <c r="A15056" s="19"/>
      <c r="B15056" s="19"/>
      <c r="C15056" s="10"/>
    </row>
    <row r="15057" spans="1:3">
      <c r="A15057" s="19"/>
      <c r="B15057" s="19"/>
      <c r="C15057" s="10"/>
    </row>
    <row r="15058" spans="1:3">
      <c r="A15058" s="19"/>
      <c r="B15058" s="19"/>
      <c r="C15058" s="10"/>
    </row>
    <row r="15059" spans="1:3">
      <c r="A15059" s="19"/>
      <c r="B15059" s="19"/>
      <c r="C15059" s="10"/>
    </row>
    <row r="15060" spans="1:3">
      <c r="A15060" s="19"/>
      <c r="B15060" s="19"/>
      <c r="C15060" s="10"/>
    </row>
    <row r="15061" spans="1:3">
      <c r="A15061" s="19"/>
      <c r="B15061" s="19"/>
      <c r="C15061" s="10"/>
    </row>
    <row r="15062" spans="1:3">
      <c r="A15062" s="19"/>
      <c r="B15062" s="19"/>
      <c r="C15062" s="10"/>
    </row>
    <row r="15063" spans="1:3">
      <c r="A15063" s="19"/>
      <c r="B15063" s="19"/>
      <c r="C15063" s="10"/>
    </row>
    <row r="15064" spans="1:3">
      <c r="A15064" s="19"/>
      <c r="B15064" s="19"/>
      <c r="C15064" s="10"/>
    </row>
    <row r="15065" spans="1:3">
      <c r="A15065" s="19"/>
      <c r="B15065" s="19"/>
      <c r="C15065" s="10"/>
    </row>
    <row r="15066" spans="1:3">
      <c r="A15066" s="19"/>
      <c r="B15066" s="19"/>
      <c r="C15066" s="10"/>
    </row>
    <row r="15067" spans="1:3">
      <c r="A15067" s="19"/>
      <c r="B15067" s="19"/>
      <c r="C15067" s="10"/>
    </row>
    <row r="15068" spans="1:3">
      <c r="A15068" s="19"/>
      <c r="B15068" s="19"/>
      <c r="C15068" s="10"/>
    </row>
    <row r="15069" spans="1:3">
      <c r="A15069" s="19"/>
      <c r="B15069" s="19"/>
      <c r="C15069" s="10"/>
    </row>
    <row r="15070" spans="1:3">
      <c r="A15070" s="19"/>
      <c r="B15070" s="19"/>
      <c r="C15070" s="10"/>
    </row>
    <row r="15071" spans="1:3">
      <c r="A15071" s="19"/>
      <c r="B15071" s="19"/>
      <c r="C15071" s="10"/>
    </row>
    <row r="15072" spans="1:3">
      <c r="A15072" s="19"/>
      <c r="B15072" s="19"/>
      <c r="C15072" s="10"/>
    </row>
    <row r="15073" spans="1:3">
      <c r="A15073" s="19"/>
      <c r="B15073" s="19"/>
      <c r="C15073" s="10"/>
    </row>
    <row r="15074" spans="1:3">
      <c r="A15074" s="19"/>
      <c r="B15074" s="19"/>
      <c r="C15074" s="10"/>
    </row>
    <row r="15075" spans="1:3">
      <c r="A15075" s="19"/>
      <c r="B15075" s="19"/>
      <c r="C15075" s="10"/>
    </row>
    <row r="15076" spans="1:3">
      <c r="A15076" s="19"/>
      <c r="B15076" s="19"/>
      <c r="C15076" s="10"/>
    </row>
    <row r="15077" spans="1:3">
      <c r="A15077" s="19"/>
      <c r="B15077" s="19"/>
      <c r="C15077" s="10"/>
    </row>
    <row r="15078" spans="1:3">
      <c r="A15078" s="19"/>
      <c r="B15078" s="19"/>
      <c r="C15078" s="10"/>
    </row>
    <row r="15079" spans="1:3">
      <c r="A15079" s="19"/>
      <c r="B15079" s="19"/>
      <c r="C15079" s="10"/>
    </row>
    <row r="15080" spans="1:3">
      <c r="A15080" s="19"/>
      <c r="B15080" s="19"/>
      <c r="C15080" s="10"/>
    </row>
    <row r="15081" spans="1:3">
      <c r="A15081" s="19"/>
      <c r="B15081" s="19"/>
      <c r="C15081" s="10"/>
    </row>
    <row r="15082" spans="1:3">
      <c r="A15082" s="19"/>
      <c r="B15082" s="19"/>
      <c r="C15082" s="10"/>
    </row>
    <row r="15083" spans="1:3">
      <c r="A15083" s="19"/>
      <c r="B15083" s="19"/>
      <c r="C15083" s="10"/>
    </row>
    <row r="15084" spans="1:3">
      <c r="A15084" s="19"/>
      <c r="B15084" s="19"/>
      <c r="C15084" s="10"/>
    </row>
    <row r="15085" spans="1:3">
      <c r="A15085" s="19"/>
      <c r="B15085" s="19"/>
      <c r="C15085" s="10"/>
    </row>
    <row r="15086" spans="1:3">
      <c r="A15086" s="19"/>
      <c r="B15086" s="19"/>
      <c r="C15086" s="10"/>
    </row>
    <row r="15087" spans="1:3">
      <c r="A15087" s="19"/>
      <c r="B15087" s="19"/>
      <c r="C15087" s="10"/>
    </row>
    <row r="15088" spans="1:3">
      <c r="A15088" s="19"/>
      <c r="B15088" s="19"/>
      <c r="C15088" s="10"/>
    </row>
    <row r="15089" spans="1:3">
      <c r="A15089" s="19"/>
      <c r="B15089" s="19"/>
      <c r="C15089" s="10"/>
    </row>
    <row r="15090" spans="1:3">
      <c r="A15090" s="19"/>
      <c r="B15090" s="19"/>
      <c r="C15090" s="10"/>
    </row>
    <row r="15091" spans="1:3">
      <c r="A15091" s="19"/>
      <c r="B15091" s="19"/>
      <c r="C15091" s="10"/>
    </row>
    <row r="15092" spans="1:3">
      <c r="A15092" s="19"/>
      <c r="B15092" s="19"/>
      <c r="C15092" s="10"/>
    </row>
    <row r="15093" spans="1:3">
      <c r="A15093" s="19"/>
      <c r="B15093" s="19"/>
      <c r="C15093" s="10"/>
    </row>
    <row r="15094" spans="1:3">
      <c r="A15094" s="19"/>
      <c r="B15094" s="19"/>
      <c r="C15094" s="10"/>
    </row>
    <row r="15095" spans="1:3">
      <c r="A15095" s="19"/>
      <c r="B15095" s="19"/>
      <c r="C15095" s="10"/>
    </row>
    <row r="15096" spans="1:3">
      <c r="A15096" s="19"/>
      <c r="B15096" s="19"/>
      <c r="C15096" s="10"/>
    </row>
    <row r="15097" spans="1:3">
      <c r="A15097" s="19"/>
      <c r="B15097" s="19"/>
      <c r="C15097" s="10"/>
    </row>
    <row r="15098" spans="1:3">
      <c r="A15098" s="19"/>
      <c r="B15098" s="19"/>
      <c r="C15098" s="10"/>
    </row>
    <row r="15099" spans="1:3">
      <c r="A15099" s="19"/>
      <c r="B15099" s="19"/>
      <c r="C15099" s="10"/>
    </row>
    <row r="15100" spans="1:3">
      <c r="A15100" s="19"/>
      <c r="B15100" s="19"/>
      <c r="C15100" s="10"/>
    </row>
    <row r="15101" spans="1:3">
      <c r="A15101" s="19"/>
      <c r="B15101" s="19"/>
      <c r="C15101" s="10"/>
    </row>
    <row r="15102" spans="1:3">
      <c r="A15102" s="19"/>
      <c r="B15102" s="19"/>
      <c r="C15102" s="10"/>
    </row>
    <row r="15103" spans="1:3">
      <c r="A15103" s="19"/>
      <c r="B15103" s="19"/>
      <c r="C15103" s="10"/>
    </row>
    <row r="15104" spans="1:3">
      <c r="A15104" s="19"/>
      <c r="B15104" s="19"/>
      <c r="C15104" s="10"/>
    </row>
    <row r="15105" spans="1:3">
      <c r="A15105" s="19"/>
      <c r="B15105" s="19"/>
      <c r="C15105" s="10"/>
    </row>
    <row r="15106" spans="1:3">
      <c r="A15106" s="19"/>
      <c r="B15106" s="19"/>
      <c r="C15106" s="10"/>
    </row>
    <row r="15107" spans="1:3">
      <c r="A15107" s="19"/>
      <c r="B15107" s="19"/>
      <c r="C15107" s="10"/>
    </row>
    <row r="15108" spans="1:3">
      <c r="A15108" s="19"/>
      <c r="B15108" s="19"/>
      <c r="C15108" s="10"/>
    </row>
    <row r="15109" spans="1:3">
      <c r="A15109" s="19"/>
      <c r="B15109" s="19"/>
      <c r="C15109" s="10"/>
    </row>
    <row r="15110" spans="1:3">
      <c r="A15110" s="19"/>
      <c r="B15110" s="19"/>
      <c r="C15110" s="10"/>
    </row>
    <row r="15111" spans="1:3">
      <c r="A15111" s="19"/>
      <c r="B15111" s="19"/>
      <c r="C15111" s="10"/>
    </row>
    <row r="15112" spans="1:3">
      <c r="A15112" s="19"/>
      <c r="B15112" s="19"/>
      <c r="C15112" s="10"/>
    </row>
    <row r="15113" spans="1:3">
      <c r="A15113" s="19"/>
      <c r="B15113" s="19"/>
      <c r="C15113" s="10"/>
    </row>
    <row r="15114" spans="1:3">
      <c r="A15114" s="19"/>
      <c r="B15114" s="19"/>
      <c r="C15114" s="10"/>
    </row>
    <row r="15115" spans="1:3">
      <c r="A15115" s="19"/>
      <c r="B15115" s="19"/>
      <c r="C15115" s="10"/>
    </row>
    <row r="15116" spans="1:3">
      <c r="A15116" s="19"/>
      <c r="B15116" s="19"/>
      <c r="C15116" s="10"/>
    </row>
    <row r="15117" spans="1:3">
      <c r="A15117" s="19"/>
      <c r="B15117" s="19"/>
      <c r="C15117" s="10"/>
    </row>
    <row r="15118" spans="1:3">
      <c r="A15118" s="19"/>
      <c r="B15118" s="19"/>
      <c r="C15118" s="10"/>
    </row>
    <row r="15119" spans="1:3">
      <c r="A15119" s="19"/>
      <c r="B15119" s="19"/>
      <c r="C15119" s="10"/>
    </row>
    <row r="15120" spans="1:3">
      <c r="A15120" s="19"/>
      <c r="B15120" s="19"/>
      <c r="C15120" s="10"/>
    </row>
    <row r="15121" spans="1:3">
      <c r="A15121" s="19"/>
      <c r="B15121" s="19"/>
      <c r="C15121" s="10"/>
    </row>
    <row r="15122" spans="1:3">
      <c r="A15122" s="19"/>
      <c r="B15122" s="19"/>
      <c r="C15122" s="10"/>
    </row>
    <row r="15123" spans="1:3">
      <c r="A15123" s="19"/>
      <c r="B15123" s="19"/>
      <c r="C15123" s="10"/>
    </row>
    <row r="15124" spans="1:3">
      <c r="A15124" s="19"/>
      <c r="B15124" s="19"/>
      <c r="C15124" s="10"/>
    </row>
    <row r="15125" spans="1:3">
      <c r="A15125" s="19"/>
      <c r="B15125" s="19"/>
      <c r="C15125" s="10"/>
    </row>
    <row r="15126" spans="1:3">
      <c r="A15126" s="19"/>
      <c r="B15126" s="19"/>
      <c r="C15126" s="10"/>
    </row>
    <row r="15127" spans="1:3">
      <c r="A15127" s="19"/>
      <c r="B15127" s="19"/>
      <c r="C15127" s="10"/>
    </row>
    <row r="15128" spans="1:3">
      <c r="A15128" s="19"/>
      <c r="B15128" s="19"/>
      <c r="C15128" s="10"/>
    </row>
    <row r="15129" spans="1:3">
      <c r="A15129" s="19"/>
      <c r="B15129" s="19"/>
      <c r="C15129" s="10"/>
    </row>
    <row r="15130" spans="1:3">
      <c r="A15130" s="19"/>
      <c r="B15130" s="19"/>
      <c r="C15130" s="10"/>
    </row>
    <row r="15131" spans="1:3">
      <c r="A15131" s="19"/>
      <c r="B15131" s="19"/>
      <c r="C15131" s="10"/>
    </row>
    <row r="15132" spans="1:3">
      <c r="A15132" s="19"/>
      <c r="B15132" s="19"/>
      <c r="C15132" s="10"/>
    </row>
    <row r="15133" spans="1:3">
      <c r="A15133" s="19"/>
      <c r="B15133" s="19"/>
      <c r="C15133" s="10"/>
    </row>
    <row r="15134" spans="1:3">
      <c r="A15134" s="19"/>
      <c r="B15134" s="19"/>
      <c r="C15134" s="10"/>
    </row>
    <row r="15135" spans="1:3">
      <c r="A15135" s="19"/>
      <c r="B15135" s="19"/>
      <c r="C15135" s="10"/>
    </row>
    <row r="15136" spans="1:3">
      <c r="A15136" s="19"/>
      <c r="B15136" s="19"/>
      <c r="C15136" s="10"/>
    </row>
    <row r="15137" spans="1:3">
      <c r="A15137" s="19"/>
      <c r="B15137" s="19"/>
      <c r="C15137" s="10"/>
    </row>
    <row r="15138" spans="1:3">
      <c r="A15138" s="19"/>
      <c r="B15138" s="19"/>
      <c r="C15138" s="10"/>
    </row>
    <row r="15139" spans="1:3">
      <c r="A15139" s="19"/>
      <c r="B15139" s="19"/>
      <c r="C15139" s="10"/>
    </row>
    <row r="15140" spans="1:3">
      <c r="A15140" s="19"/>
      <c r="B15140" s="19"/>
      <c r="C15140" s="10"/>
    </row>
    <row r="15141" spans="1:3">
      <c r="A15141" s="19"/>
      <c r="B15141" s="19"/>
      <c r="C15141" s="10"/>
    </row>
    <row r="15142" spans="1:3">
      <c r="A15142" s="19"/>
      <c r="B15142" s="19"/>
      <c r="C15142" s="10"/>
    </row>
    <row r="15143" spans="1:3">
      <c r="A15143" s="19"/>
      <c r="B15143" s="19"/>
      <c r="C15143" s="10"/>
    </row>
    <row r="15144" spans="1:3">
      <c r="A15144" s="19"/>
      <c r="B15144" s="19"/>
      <c r="C15144" s="10"/>
    </row>
    <row r="15145" spans="1:3">
      <c r="A15145" s="19"/>
      <c r="B15145" s="19"/>
      <c r="C15145" s="10"/>
    </row>
    <row r="15146" spans="1:3">
      <c r="A15146" s="19"/>
      <c r="B15146" s="19"/>
      <c r="C15146" s="10"/>
    </row>
    <row r="15147" spans="1:3">
      <c r="A15147" s="19"/>
      <c r="B15147" s="19"/>
      <c r="C15147" s="10"/>
    </row>
    <row r="15148" spans="1:3">
      <c r="A15148" s="19"/>
      <c r="B15148" s="19"/>
      <c r="C15148" s="10"/>
    </row>
    <row r="15149" spans="1:3">
      <c r="A15149" s="19"/>
      <c r="B15149" s="19"/>
      <c r="C15149" s="10"/>
    </row>
    <row r="15150" spans="1:3">
      <c r="A15150" s="19"/>
      <c r="B15150" s="19"/>
      <c r="C15150" s="10"/>
    </row>
    <row r="15151" spans="1:3">
      <c r="A15151" s="19"/>
      <c r="B15151" s="19"/>
      <c r="C15151" s="10"/>
    </row>
    <row r="15152" spans="1:3">
      <c r="A15152" s="19"/>
      <c r="B15152" s="19"/>
      <c r="C15152" s="10"/>
    </row>
    <row r="15153" spans="1:3">
      <c r="A15153" s="19"/>
      <c r="B15153" s="19"/>
      <c r="C15153" s="10"/>
    </row>
    <row r="15154" spans="1:3">
      <c r="A15154" s="19"/>
      <c r="B15154" s="19"/>
      <c r="C15154" s="10"/>
    </row>
    <row r="15155" spans="1:3">
      <c r="A15155" s="19"/>
      <c r="B15155" s="19"/>
      <c r="C15155" s="10"/>
    </row>
    <row r="15156" spans="1:3">
      <c r="A15156" s="19"/>
      <c r="B15156" s="19"/>
      <c r="C15156" s="10"/>
    </row>
    <row r="15157" spans="1:3">
      <c r="A15157" s="19"/>
      <c r="B15157" s="19"/>
      <c r="C15157" s="10"/>
    </row>
    <row r="15158" spans="1:3">
      <c r="A15158" s="19"/>
      <c r="B15158" s="19"/>
      <c r="C15158" s="10"/>
    </row>
    <row r="15159" spans="1:3">
      <c r="A15159" s="19"/>
      <c r="B15159" s="19"/>
      <c r="C15159" s="10"/>
    </row>
    <row r="15160" spans="1:3">
      <c r="A15160" s="19"/>
      <c r="B15160" s="19"/>
      <c r="C15160" s="10"/>
    </row>
    <row r="15161" spans="1:3">
      <c r="A15161" s="19"/>
      <c r="B15161" s="19"/>
      <c r="C15161" s="10"/>
    </row>
    <row r="15162" spans="1:3">
      <c r="A15162" s="19"/>
      <c r="B15162" s="19"/>
      <c r="C15162" s="10"/>
    </row>
    <row r="15163" spans="1:3">
      <c r="A15163" s="19"/>
      <c r="B15163" s="19"/>
      <c r="C15163" s="10"/>
    </row>
    <row r="15164" spans="1:3">
      <c r="A15164" s="19"/>
      <c r="B15164" s="19"/>
      <c r="C15164" s="10"/>
    </row>
    <row r="15165" spans="1:3">
      <c r="A15165" s="19"/>
      <c r="B15165" s="19"/>
      <c r="C15165" s="10"/>
    </row>
    <row r="15166" spans="1:3">
      <c r="A15166" s="19"/>
      <c r="B15166" s="19"/>
      <c r="C15166" s="10"/>
    </row>
    <row r="15167" spans="1:3">
      <c r="A15167" s="19"/>
      <c r="B15167" s="19"/>
      <c r="C15167" s="10"/>
    </row>
    <row r="15168" spans="1:3">
      <c r="A15168" s="19"/>
      <c r="B15168" s="19"/>
      <c r="C15168" s="10"/>
    </row>
    <row r="15169" spans="1:3">
      <c r="A15169" s="19"/>
      <c r="B15169" s="19"/>
      <c r="C15169" s="10"/>
    </row>
    <row r="15170" spans="1:3">
      <c r="A15170" s="19"/>
      <c r="B15170" s="19"/>
      <c r="C15170" s="10"/>
    </row>
    <row r="15171" spans="1:3">
      <c r="A15171" s="19"/>
      <c r="B15171" s="19"/>
      <c r="C15171" s="10"/>
    </row>
    <row r="15172" spans="1:3">
      <c r="A15172" s="19"/>
      <c r="B15172" s="19"/>
      <c r="C15172" s="10"/>
    </row>
    <row r="15173" spans="1:3">
      <c r="A15173" s="19"/>
      <c r="B15173" s="19"/>
      <c r="C15173" s="10"/>
    </row>
    <row r="15174" spans="1:3">
      <c r="A15174" s="19"/>
      <c r="B15174" s="19"/>
      <c r="C15174" s="10"/>
    </row>
    <row r="15175" spans="1:3">
      <c r="A15175" s="19"/>
      <c r="B15175" s="19"/>
      <c r="C15175" s="10"/>
    </row>
    <row r="15176" spans="1:3">
      <c r="A15176" s="19"/>
      <c r="B15176" s="19"/>
      <c r="C15176" s="10"/>
    </row>
    <row r="15177" spans="1:3">
      <c r="A15177" s="19"/>
      <c r="B15177" s="19"/>
      <c r="C15177" s="10"/>
    </row>
    <row r="15178" spans="1:3">
      <c r="A15178" s="19"/>
      <c r="B15178" s="19"/>
      <c r="C15178" s="10"/>
    </row>
    <row r="15179" spans="1:3">
      <c r="A15179" s="19"/>
      <c r="B15179" s="19"/>
      <c r="C15179" s="10"/>
    </row>
    <row r="15180" spans="1:3">
      <c r="A15180" s="19"/>
      <c r="B15180" s="19"/>
      <c r="C15180" s="10"/>
    </row>
    <row r="15181" spans="1:3">
      <c r="A15181" s="19"/>
      <c r="B15181" s="19"/>
      <c r="C15181" s="10"/>
    </row>
    <row r="15182" spans="1:3">
      <c r="A15182" s="19"/>
      <c r="B15182" s="19"/>
      <c r="C15182" s="10"/>
    </row>
    <row r="15183" spans="1:3">
      <c r="A15183" s="19"/>
      <c r="B15183" s="19"/>
      <c r="C15183" s="10"/>
    </row>
    <row r="15184" spans="1:3">
      <c r="A15184" s="19"/>
      <c r="B15184" s="19"/>
      <c r="C15184" s="10"/>
    </row>
    <row r="15185" spans="1:3">
      <c r="A15185" s="19"/>
      <c r="B15185" s="19"/>
      <c r="C15185" s="10"/>
    </row>
    <row r="15186" spans="1:3">
      <c r="A15186" s="19"/>
      <c r="B15186" s="19"/>
      <c r="C15186" s="10"/>
    </row>
    <row r="15187" spans="1:3">
      <c r="A15187" s="19"/>
      <c r="B15187" s="19"/>
      <c r="C15187" s="10"/>
    </row>
    <row r="15188" spans="1:3">
      <c r="A15188" s="19"/>
      <c r="B15188" s="19"/>
      <c r="C15188" s="10"/>
    </row>
    <row r="15189" spans="1:3">
      <c r="A15189" s="19"/>
      <c r="B15189" s="19"/>
      <c r="C15189" s="10"/>
    </row>
    <row r="15190" spans="1:3">
      <c r="A15190" s="19"/>
      <c r="B15190" s="19"/>
      <c r="C15190" s="10"/>
    </row>
    <row r="15191" spans="1:3">
      <c r="A15191" s="19"/>
      <c r="B15191" s="19"/>
      <c r="C15191" s="10"/>
    </row>
    <row r="15192" spans="1:3">
      <c r="A15192" s="19"/>
      <c r="B15192" s="19"/>
      <c r="C15192" s="10"/>
    </row>
    <row r="15193" spans="1:3">
      <c r="A15193" s="19"/>
      <c r="B15193" s="19"/>
      <c r="C15193" s="10"/>
    </row>
    <row r="15194" spans="1:3">
      <c r="A15194" s="19"/>
      <c r="B15194" s="19"/>
      <c r="C15194" s="10"/>
    </row>
    <row r="15195" spans="1:3">
      <c r="A15195" s="19"/>
      <c r="B15195" s="19"/>
      <c r="C15195" s="10"/>
    </row>
    <row r="15196" spans="1:3">
      <c r="A15196" s="19"/>
      <c r="B15196" s="19"/>
      <c r="C15196" s="10"/>
    </row>
    <row r="15197" spans="1:3">
      <c r="A15197" s="19"/>
      <c r="B15197" s="19"/>
      <c r="C15197" s="10"/>
    </row>
    <row r="15198" spans="1:3">
      <c r="A15198" s="19"/>
      <c r="B15198" s="19"/>
      <c r="C15198" s="10"/>
    </row>
    <row r="15199" spans="1:3">
      <c r="A15199" s="19"/>
      <c r="B15199" s="19"/>
      <c r="C15199" s="10"/>
    </row>
    <row r="15200" spans="1:3">
      <c r="A15200" s="19"/>
      <c r="B15200" s="19"/>
      <c r="C15200" s="10"/>
    </row>
    <row r="15201" spans="1:3">
      <c r="A15201" s="19"/>
      <c r="B15201" s="19"/>
      <c r="C15201" s="10"/>
    </row>
    <row r="15202" spans="1:3">
      <c r="A15202" s="19"/>
      <c r="B15202" s="19"/>
      <c r="C15202" s="10"/>
    </row>
    <row r="15203" spans="1:3">
      <c r="A15203" s="19"/>
      <c r="B15203" s="19"/>
      <c r="C15203" s="10"/>
    </row>
    <row r="15204" spans="1:3">
      <c r="A15204" s="19"/>
      <c r="B15204" s="19"/>
      <c r="C15204" s="10"/>
    </row>
    <row r="15205" spans="1:3">
      <c r="A15205" s="19"/>
      <c r="B15205" s="19"/>
      <c r="C15205" s="10"/>
    </row>
    <row r="15206" spans="1:3">
      <c r="A15206" s="19"/>
      <c r="B15206" s="19"/>
      <c r="C15206" s="10"/>
    </row>
    <row r="15207" spans="1:3">
      <c r="A15207" s="19"/>
      <c r="B15207" s="19"/>
      <c r="C15207" s="10"/>
    </row>
    <row r="15208" spans="1:3">
      <c r="A15208" s="19"/>
      <c r="B15208" s="19"/>
      <c r="C15208" s="10"/>
    </row>
    <row r="15209" spans="1:3">
      <c r="A15209" s="19"/>
      <c r="B15209" s="19"/>
      <c r="C15209" s="10"/>
    </row>
    <row r="15210" spans="1:3">
      <c r="A15210" s="19"/>
      <c r="B15210" s="19"/>
      <c r="C15210" s="10"/>
    </row>
    <row r="15211" spans="1:3">
      <c r="A15211" s="19"/>
      <c r="B15211" s="19"/>
      <c r="C15211" s="10"/>
    </row>
    <row r="15212" spans="1:3">
      <c r="A15212" s="19"/>
      <c r="B15212" s="19"/>
      <c r="C15212" s="10"/>
    </row>
    <row r="15213" spans="1:3">
      <c r="A15213" s="19"/>
      <c r="B15213" s="19"/>
      <c r="C15213" s="10"/>
    </row>
    <row r="15214" spans="1:3">
      <c r="A15214" s="19"/>
      <c r="B15214" s="19"/>
      <c r="C15214" s="10"/>
    </row>
    <row r="15215" spans="1:3">
      <c r="A15215" s="19"/>
      <c r="B15215" s="19"/>
      <c r="C15215" s="10"/>
    </row>
    <row r="15216" spans="1:3">
      <c r="A15216" s="19"/>
      <c r="B15216" s="19"/>
      <c r="C15216" s="10"/>
    </row>
    <row r="15217" spans="1:3">
      <c r="A15217" s="19"/>
      <c r="B15217" s="19"/>
      <c r="C15217" s="10"/>
    </row>
    <row r="15218" spans="1:3">
      <c r="A15218" s="19"/>
      <c r="B15218" s="19"/>
      <c r="C15218" s="10"/>
    </row>
    <row r="15219" spans="1:3">
      <c r="A15219" s="19"/>
      <c r="B15219" s="19"/>
      <c r="C15219" s="10"/>
    </row>
    <row r="15220" spans="1:3">
      <c r="A15220" s="19"/>
      <c r="B15220" s="19"/>
      <c r="C15220" s="10"/>
    </row>
    <row r="15221" spans="1:3">
      <c r="A15221" s="19"/>
      <c r="B15221" s="19"/>
      <c r="C15221" s="10"/>
    </row>
    <row r="15222" spans="1:3">
      <c r="A15222" s="19"/>
      <c r="B15222" s="19"/>
      <c r="C15222" s="10"/>
    </row>
    <row r="15223" spans="1:3">
      <c r="A15223" s="19"/>
      <c r="B15223" s="19"/>
      <c r="C15223" s="10"/>
    </row>
    <row r="15224" spans="1:3">
      <c r="A15224" s="19"/>
      <c r="B15224" s="19"/>
      <c r="C15224" s="10"/>
    </row>
    <row r="15225" spans="1:3">
      <c r="A15225" s="19"/>
      <c r="B15225" s="19"/>
      <c r="C15225" s="10"/>
    </row>
    <row r="15226" spans="1:3">
      <c r="A15226" s="19"/>
      <c r="B15226" s="19"/>
      <c r="C15226" s="10"/>
    </row>
    <row r="15227" spans="1:3">
      <c r="A15227" s="19"/>
      <c r="B15227" s="19"/>
      <c r="C15227" s="10"/>
    </row>
    <row r="15228" spans="1:3">
      <c r="A15228" s="19"/>
      <c r="B15228" s="19"/>
      <c r="C15228" s="10"/>
    </row>
    <row r="15229" spans="1:3">
      <c r="A15229" s="19"/>
      <c r="B15229" s="19"/>
      <c r="C15229" s="10"/>
    </row>
    <row r="15230" spans="1:3">
      <c r="A15230" s="19"/>
      <c r="B15230" s="19"/>
      <c r="C15230" s="10"/>
    </row>
    <row r="15231" spans="1:3">
      <c r="A15231" s="19"/>
      <c r="B15231" s="19"/>
      <c r="C15231" s="10"/>
    </row>
    <row r="15232" spans="1:3">
      <c r="A15232" s="19"/>
      <c r="B15232" s="19"/>
      <c r="C15232" s="10"/>
    </row>
    <row r="15233" spans="1:3">
      <c r="A15233" s="19"/>
      <c r="B15233" s="19"/>
      <c r="C15233" s="10"/>
    </row>
    <row r="15234" spans="1:3">
      <c r="A15234" s="19"/>
      <c r="B15234" s="19"/>
      <c r="C15234" s="10"/>
    </row>
    <row r="15235" spans="1:3">
      <c r="A15235" s="19"/>
      <c r="B15235" s="19"/>
      <c r="C15235" s="10"/>
    </row>
    <row r="15236" spans="1:3">
      <c r="A15236" s="19"/>
      <c r="B15236" s="19"/>
      <c r="C15236" s="10"/>
    </row>
    <row r="15237" spans="1:3">
      <c r="A15237" s="19"/>
      <c r="B15237" s="19"/>
      <c r="C15237" s="10"/>
    </row>
    <row r="15238" spans="1:3">
      <c r="A15238" s="19"/>
      <c r="B15238" s="19"/>
      <c r="C15238" s="10"/>
    </row>
    <row r="15239" spans="1:3">
      <c r="A15239" s="19"/>
      <c r="B15239" s="19"/>
      <c r="C15239" s="10"/>
    </row>
    <row r="15240" spans="1:3">
      <c r="A15240" s="19"/>
      <c r="B15240" s="19"/>
      <c r="C15240" s="10"/>
    </row>
    <row r="15241" spans="1:3">
      <c r="A15241" s="19"/>
      <c r="B15241" s="19"/>
      <c r="C15241" s="10"/>
    </row>
    <row r="15242" spans="1:3">
      <c r="A15242" s="19"/>
      <c r="B15242" s="19"/>
      <c r="C15242" s="10"/>
    </row>
    <row r="15243" spans="1:3">
      <c r="A15243" s="19"/>
      <c r="B15243" s="19"/>
      <c r="C15243" s="10"/>
    </row>
    <row r="15244" spans="1:3">
      <c r="A15244" s="19"/>
      <c r="B15244" s="19"/>
      <c r="C15244" s="10"/>
    </row>
    <row r="15245" spans="1:3">
      <c r="A15245" s="19"/>
      <c r="B15245" s="19"/>
      <c r="C15245" s="10"/>
    </row>
    <row r="15246" spans="1:3">
      <c r="A15246" s="19"/>
      <c r="B15246" s="19"/>
      <c r="C15246" s="10"/>
    </row>
    <row r="15247" spans="1:3">
      <c r="A15247" s="19"/>
      <c r="B15247" s="19"/>
      <c r="C15247" s="10"/>
    </row>
    <row r="15248" spans="1:3">
      <c r="A15248" s="19"/>
      <c r="B15248" s="19"/>
      <c r="C15248" s="10"/>
    </row>
    <row r="15249" spans="1:3">
      <c r="A15249" s="19"/>
      <c r="B15249" s="19"/>
      <c r="C15249" s="10"/>
    </row>
    <row r="15250" spans="1:3">
      <c r="A15250" s="19"/>
      <c r="B15250" s="19"/>
      <c r="C15250" s="10"/>
    </row>
    <row r="15251" spans="1:3">
      <c r="A15251" s="19"/>
      <c r="B15251" s="19"/>
      <c r="C15251" s="10"/>
    </row>
    <row r="15252" spans="1:3">
      <c r="A15252" s="19"/>
      <c r="B15252" s="19"/>
      <c r="C15252" s="10"/>
    </row>
    <row r="15253" spans="1:3">
      <c r="A15253" s="19"/>
      <c r="B15253" s="19"/>
      <c r="C15253" s="10"/>
    </row>
    <row r="15254" spans="1:3">
      <c r="A15254" s="19"/>
      <c r="B15254" s="19"/>
      <c r="C15254" s="10"/>
    </row>
    <row r="15255" spans="1:3">
      <c r="A15255" s="19"/>
      <c r="B15255" s="19"/>
      <c r="C15255" s="10"/>
    </row>
    <row r="15256" spans="1:3">
      <c r="A15256" s="19"/>
      <c r="B15256" s="19"/>
      <c r="C15256" s="10"/>
    </row>
    <row r="15257" spans="1:3">
      <c r="A15257" s="19"/>
      <c r="B15257" s="19"/>
      <c r="C15257" s="10"/>
    </row>
    <row r="15258" spans="1:3">
      <c r="A15258" s="19"/>
      <c r="B15258" s="19"/>
      <c r="C15258" s="10"/>
    </row>
    <row r="15259" spans="1:3">
      <c r="A15259" s="19"/>
      <c r="B15259" s="19"/>
      <c r="C15259" s="10"/>
    </row>
    <row r="15260" spans="1:3">
      <c r="A15260" s="19"/>
      <c r="B15260" s="19"/>
      <c r="C15260" s="10"/>
    </row>
    <row r="15261" spans="1:3">
      <c r="A15261" s="19"/>
      <c r="B15261" s="19"/>
      <c r="C15261" s="10"/>
    </row>
    <row r="15262" spans="1:3">
      <c r="A15262" s="19"/>
      <c r="B15262" s="19"/>
      <c r="C15262" s="10"/>
    </row>
    <row r="15263" spans="1:3">
      <c r="A15263" s="19"/>
      <c r="B15263" s="19"/>
      <c r="C15263" s="10"/>
    </row>
    <row r="15264" spans="1:3">
      <c r="A15264" s="19"/>
      <c r="B15264" s="19"/>
      <c r="C15264" s="10"/>
    </row>
    <row r="15265" spans="1:3">
      <c r="A15265" s="19"/>
      <c r="B15265" s="19"/>
      <c r="C15265" s="10"/>
    </row>
    <row r="15266" spans="1:3">
      <c r="A15266" s="19"/>
      <c r="B15266" s="19"/>
      <c r="C15266" s="10"/>
    </row>
    <row r="15267" spans="1:3">
      <c r="A15267" s="19"/>
      <c r="B15267" s="19"/>
      <c r="C15267" s="10"/>
    </row>
    <row r="15268" spans="1:3">
      <c r="A15268" s="19"/>
      <c r="B15268" s="19"/>
      <c r="C15268" s="10"/>
    </row>
    <row r="15269" spans="1:3">
      <c r="A15269" s="19"/>
      <c r="B15269" s="19"/>
      <c r="C15269" s="10"/>
    </row>
    <row r="15270" spans="1:3">
      <c r="A15270" s="19"/>
      <c r="B15270" s="19"/>
      <c r="C15270" s="10"/>
    </row>
    <row r="15271" spans="1:3">
      <c r="A15271" s="19"/>
      <c r="B15271" s="19"/>
      <c r="C15271" s="10"/>
    </row>
    <row r="15272" spans="1:3">
      <c r="A15272" s="19"/>
      <c r="B15272" s="19"/>
      <c r="C15272" s="10"/>
    </row>
    <row r="15273" spans="1:3">
      <c r="A15273" s="19"/>
      <c r="B15273" s="19"/>
      <c r="C15273" s="10"/>
    </row>
    <row r="15274" spans="1:3">
      <c r="A15274" s="19"/>
      <c r="B15274" s="19"/>
      <c r="C15274" s="10"/>
    </row>
    <row r="15275" spans="1:3">
      <c r="A15275" s="19"/>
      <c r="B15275" s="19"/>
      <c r="C15275" s="10"/>
    </row>
    <row r="15276" spans="1:3">
      <c r="A15276" s="19"/>
      <c r="B15276" s="19"/>
      <c r="C15276" s="10"/>
    </row>
    <row r="15277" spans="1:3">
      <c r="A15277" s="19"/>
      <c r="B15277" s="19"/>
      <c r="C15277" s="10"/>
    </row>
    <row r="15278" spans="1:3">
      <c r="A15278" s="19"/>
      <c r="B15278" s="19"/>
      <c r="C15278" s="10"/>
    </row>
    <row r="15279" spans="1:3">
      <c r="A15279" s="19"/>
      <c r="B15279" s="19"/>
      <c r="C15279" s="10"/>
    </row>
    <row r="15280" spans="1:3">
      <c r="A15280" s="19"/>
      <c r="B15280" s="19"/>
      <c r="C15280" s="10"/>
    </row>
    <row r="15281" spans="1:3">
      <c r="A15281" s="19"/>
      <c r="B15281" s="19"/>
      <c r="C15281" s="10"/>
    </row>
    <row r="15282" spans="1:3">
      <c r="A15282" s="19"/>
      <c r="B15282" s="19"/>
      <c r="C15282" s="10"/>
    </row>
    <row r="15283" spans="1:3">
      <c r="A15283" s="19"/>
      <c r="B15283" s="19"/>
      <c r="C15283" s="10"/>
    </row>
    <row r="15284" spans="1:3">
      <c r="A15284" s="19"/>
      <c r="B15284" s="19"/>
      <c r="C15284" s="10"/>
    </row>
    <row r="15285" spans="1:3">
      <c r="A15285" s="19"/>
      <c r="B15285" s="19"/>
      <c r="C15285" s="10"/>
    </row>
    <row r="15286" spans="1:3">
      <c r="A15286" s="19"/>
      <c r="B15286" s="19"/>
      <c r="C15286" s="10"/>
    </row>
    <row r="15287" spans="1:3">
      <c r="A15287" s="19"/>
      <c r="B15287" s="19"/>
      <c r="C15287" s="10"/>
    </row>
    <row r="15288" spans="1:3">
      <c r="A15288" s="19"/>
      <c r="B15288" s="19"/>
      <c r="C15288" s="10"/>
    </row>
    <row r="15289" spans="1:3">
      <c r="A15289" s="19"/>
      <c r="B15289" s="19"/>
      <c r="C15289" s="10"/>
    </row>
    <row r="15290" spans="1:3">
      <c r="A15290" s="19"/>
      <c r="B15290" s="19"/>
      <c r="C15290" s="10"/>
    </row>
    <row r="15291" spans="1:3">
      <c r="A15291" s="19"/>
      <c r="B15291" s="19"/>
      <c r="C15291" s="10"/>
    </row>
    <row r="15292" spans="1:3">
      <c r="A15292" s="19"/>
      <c r="B15292" s="19"/>
      <c r="C15292" s="10"/>
    </row>
    <row r="15293" spans="1:3">
      <c r="A15293" s="19"/>
      <c r="B15293" s="19"/>
      <c r="C15293" s="10"/>
    </row>
    <row r="15294" spans="1:3">
      <c r="A15294" s="19"/>
      <c r="B15294" s="19"/>
      <c r="C15294" s="10"/>
    </row>
    <row r="15295" spans="1:3">
      <c r="A15295" s="19"/>
      <c r="B15295" s="19"/>
      <c r="C15295" s="10"/>
    </row>
    <row r="15296" spans="1:3">
      <c r="A15296" s="19"/>
      <c r="B15296" s="19"/>
      <c r="C15296" s="10"/>
    </row>
    <row r="15297" spans="1:3">
      <c r="A15297" s="19"/>
      <c r="B15297" s="19"/>
      <c r="C15297" s="10"/>
    </row>
    <row r="15298" spans="1:3">
      <c r="A15298" s="19"/>
      <c r="B15298" s="19"/>
      <c r="C15298" s="10"/>
    </row>
    <row r="15299" spans="1:3">
      <c r="A15299" s="19"/>
      <c r="B15299" s="19"/>
      <c r="C15299" s="10"/>
    </row>
    <row r="15300" spans="1:3">
      <c r="A15300" s="19"/>
      <c r="B15300" s="19"/>
      <c r="C15300" s="10"/>
    </row>
    <row r="15301" spans="1:3">
      <c r="A15301" s="19"/>
      <c r="B15301" s="19"/>
      <c r="C15301" s="10"/>
    </row>
    <row r="15302" spans="1:3">
      <c r="A15302" s="19"/>
      <c r="B15302" s="19"/>
      <c r="C15302" s="10"/>
    </row>
    <row r="15303" spans="1:3">
      <c r="A15303" s="19"/>
      <c r="B15303" s="19"/>
      <c r="C15303" s="10"/>
    </row>
    <row r="15304" spans="1:3">
      <c r="A15304" s="19"/>
      <c r="B15304" s="19"/>
      <c r="C15304" s="10"/>
    </row>
    <row r="15305" spans="1:3">
      <c r="A15305" s="19"/>
      <c r="B15305" s="19"/>
      <c r="C15305" s="10"/>
    </row>
    <row r="15306" spans="1:3">
      <c r="A15306" s="19"/>
      <c r="B15306" s="19"/>
      <c r="C15306" s="10"/>
    </row>
    <row r="15307" spans="1:3">
      <c r="A15307" s="19"/>
      <c r="B15307" s="19"/>
      <c r="C15307" s="10"/>
    </row>
    <row r="15308" spans="1:3">
      <c r="A15308" s="19"/>
      <c r="B15308" s="19"/>
      <c r="C15308" s="10"/>
    </row>
    <row r="15309" spans="1:3">
      <c r="A15309" s="19"/>
      <c r="B15309" s="19"/>
      <c r="C15309" s="10"/>
    </row>
    <row r="15310" spans="1:3">
      <c r="A15310" s="19"/>
      <c r="B15310" s="19"/>
      <c r="C15310" s="10"/>
    </row>
    <row r="15311" spans="1:3">
      <c r="A15311" s="19"/>
      <c r="B15311" s="19"/>
      <c r="C15311" s="10"/>
    </row>
    <row r="15312" spans="1:3">
      <c r="A15312" s="19"/>
      <c r="B15312" s="19"/>
      <c r="C15312" s="10"/>
    </row>
    <row r="15313" spans="1:3">
      <c r="A15313" s="19"/>
      <c r="B15313" s="19"/>
      <c r="C15313" s="10"/>
    </row>
    <row r="15314" spans="1:3">
      <c r="A15314" s="19"/>
      <c r="B15314" s="19"/>
      <c r="C15314" s="10"/>
    </row>
    <row r="15315" spans="1:3">
      <c r="A15315" s="19"/>
      <c r="B15315" s="19"/>
      <c r="C15315" s="10"/>
    </row>
    <row r="15316" spans="1:3">
      <c r="A15316" s="19"/>
      <c r="B15316" s="19"/>
      <c r="C15316" s="10"/>
    </row>
    <row r="15317" spans="1:3">
      <c r="A15317" s="19"/>
      <c r="B15317" s="19"/>
      <c r="C15317" s="10"/>
    </row>
    <row r="15318" spans="1:3">
      <c r="A15318" s="19"/>
      <c r="B15318" s="19"/>
      <c r="C15318" s="10"/>
    </row>
    <row r="15319" spans="1:3">
      <c r="A15319" s="19"/>
      <c r="B15319" s="19"/>
      <c r="C15319" s="10"/>
    </row>
    <row r="15320" spans="1:3">
      <c r="A15320" s="19"/>
      <c r="B15320" s="19"/>
      <c r="C15320" s="10"/>
    </row>
    <row r="15321" spans="1:3">
      <c r="A15321" s="19"/>
      <c r="B15321" s="19"/>
      <c r="C15321" s="10"/>
    </row>
    <row r="15322" spans="1:3">
      <c r="A15322" s="19"/>
      <c r="B15322" s="19"/>
      <c r="C15322" s="10"/>
    </row>
    <row r="15323" spans="1:3">
      <c r="A15323" s="19"/>
      <c r="B15323" s="19"/>
      <c r="C15323" s="10"/>
    </row>
    <row r="15324" spans="1:3">
      <c r="A15324" s="19"/>
      <c r="B15324" s="19"/>
      <c r="C15324" s="10"/>
    </row>
    <row r="15325" spans="1:3">
      <c r="A15325" s="19"/>
      <c r="B15325" s="19"/>
      <c r="C15325" s="10"/>
    </row>
    <row r="15326" spans="1:3">
      <c r="A15326" s="19"/>
      <c r="B15326" s="19"/>
      <c r="C15326" s="10"/>
    </row>
    <row r="15327" spans="1:3">
      <c r="A15327" s="19"/>
      <c r="B15327" s="19"/>
      <c r="C15327" s="10"/>
    </row>
    <row r="15328" spans="1:3">
      <c r="A15328" s="19"/>
      <c r="B15328" s="19"/>
      <c r="C15328" s="10"/>
    </row>
    <row r="15329" spans="1:3">
      <c r="A15329" s="19"/>
      <c r="B15329" s="19"/>
      <c r="C15329" s="10"/>
    </row>
    <row r="15330" spans="1:3">
      <c r="A15330" s="19"/>
      <c r="B15330" s="19"/>
      <c r="C15330" s="10"/>
    </row>
    <row r="15331" spans="1:3">
      <c r="A15331" s="19"/>
      <c r="B15331" s="19"/>
      <c r="C15331" s="10"/>
    </row>
    <row r="15332" spans="1:3">
      <c r="A15332" s="19"/>
      <c r="B15332" s="19"/>
      <c r="C15332" s="10"/>
    </row>
    <row r="15333" spans="1:3">
      <c r="A15333" s="19"/>
      <c r="B15333" s="19"/>
      <c r="C15333" s="10"/>
    </row>
    <row r="15334" spans="1:3">
      <c r="A15334" s="19"/>
      <c r="B15334" s="19"/>
      <c r="C15334" s="10"/>
    </row>
    <row r="15335" spans="1:3">
      <c r="A15335" s="19"/>
      <c r="B15335" s="19"/>
      <c r="C15335" s="10"/>
    </row>
    <row r="15336" spans="1:3">
      <c r="A15336" s="19"/>
      <c r="B15336" s="19"/>
      <c r="C15336" s="10"/>
    </row>
    <row r="15337" spans="1:3">
      <c r="A15337" s="19"/>
      <c r="B15337" s="19"/>
      <c r="C15337" s="10"/>
    </row>
    <row r="15338" spans="1:3">
      <c r="A15338" s="19"/>
      <c r="B15338" s="19"/>
      <c r="C15338" s="10"/>
    </row>
    <row r="15339" spans="1:3">
      <c r="A15339" s="19"/>
      <c r="B15339" s="19"/>
      <c r="C15339" s="10"/>
    </row>
    <row r="15340" spans="1:3">
      <c r="A15340" s="19"/>
      <c r="B15340" s="19"/>
      <c r="C15340" s="10"/>
    </row>
    <row r="15341" spans="1:3">
      <c r="A15341" s="19"/>
      <c r="B15341" s="19"/>
      <c r="C15341" s="10"/>
    </row>
    <row r="15342" spans="1:3">
      <c r="A15342" s="19"/>
      <c r="B15342" s="19"/>
      <c r="C15342" s="10"/>
    </row>
    <row r="15343" spans="1:3">
      <c r="A15343" s="19"/>
      <c r="B15343" s="19"/>
      <c r="C15343" s="10"/>
    </row>
    <row r="15344" spans="1:3">
      <c r="A15344" s="19"/>
      <c r="B15344" s="19"/>
      <c r="C15344" s="10"/>
    </row>
    <row r="15345" spans="1:3">
      <c r="A15345" s="19"/>
      <c r="B15345" s="19"/>
      <c r="C15345" s="10"/>
    </row>
    <row r="15346" spans="1:3">
      <c r="A15346" s="19"/>
      <c r="B15346" s="19"/>
      <c r="C15346" s="10"/>
    </row>
    <row r="15347" spans="1:3">
      <c r="A15347" s="19"/>
      <c r="B15347" s="19"/>
      <c r="C15347" s="10"/>
    </row>
    <row r="15348" spans="1:3">
      <c r="A15348" s="19"/>
      <c r="B15348" s="19"/>
      <c r="C15348" s="10"/>
    </row>
    <row r="15349" spans="1:3">
      <c r="A15349" s="19"/>
      <c r="B15349" s="19"/>
      <c r="C15349" s="10"/>
    </row>
    <row r="15350" spans="1:3">
      <c r="A15350" s="19"/>
      <c r="B15350" s="19"/>
      <c r="C15350" s="10"/>
    </row>
    <row r="15351" spans="1:3">
      <c r="A15351" s="19"/>
      <c r="B15351" s="19"/>
      <c r="C15351" s="10"/>
    </row>
    <row r="15352" spans="1:3">
      <c r="A15352" s="19"/>
      <c r="B15352" s="19"/>
      <c r="C15352" s="10"/>
    </row>
    <row r="15353" spans="1:3">
      <c r="A15353" s="19"/>
      <c r="B15353" s="19"/>
      <c r="C15353" s="10"/>
    </row>
    <row r="15354" spans="1:3">
      <c r="A15354" s="19"/>
      <c r="B15354" s="19"/>
      <c r="C15354" s="10"/>
    </row>
    <row r="15355" spans="1:3">
      <c r="A15355" s="19"/>
      <c r="B15355" s="19"/>
      <c r="C15355" s="10"/>
    </row>
    <row r="15356" spans="1:3">
      <c r="A15356" s="19"/>
      <c r="B15356" s="19"/>
      <c r="C15356" s="10"/>
    </row>
    <row r="15357" spans="1:3">
      <c r="A15357" s="19"/>
      <c r="B15357" s="19"/>
      <c r="C15357" s="10"/>
    </row>
    <row r="15358" spans="1:3">
      <c r="A15358" s="19"/>
      <c r="B15358" s="19"/>
      <c r="C15358" s="10"/>
    </row>
    <row r="15359" spans="1:3">
      <c r="A15359" s="19"/>
      <c r="B15359" s="19"/>
      <c r="C15359" s="10"/>
    </row>
    <row r="15360" spans="1:3">
      <c r="A15360" s="19"/>
      <c r="B15360" s="19"/>
      <c r="C15360" s="10"/>
    </row>
    <row r="15361" spans="1:3">
      <c r="A15361" s="19"/>
      <c r="B15361" s="19"/>
      <c r="C15361" s="10"/>
    </row>
    <row r="15362" spans="1:3">
      <c r="A15362" s="19"/>
      <c r="B15362" s="19"/>
      <c r="C15362" s="10"/>
    </row>
    <row r="15363" spans="1:3">
      <c r="A15363" s="19"/>
      <c r="B15363" s="19"/>
      <c r="C15363" s="10"/>
    </row>
    <row r="15364" spans="1:3">
      <c r="A15364" s="19"/>
      <c r="B15364" s="19"/>
      <c r="C15364" s="10"/>
    </row>
    <row r="15365" spans="1:3">
      <c r="A15365" s="19"/>
      <c r="B15365" s="19"/>
      <c r="C15365" s="10"/>
    </row>
    <row r="15366" spans="1:3">
      <c r="A15366" s="19"/>
      <c r="B15366" s="19"/>
      <c r="C15366" s="10"/>
    </row>
    <row r="15367" spans="1:3">
      <c r="A15367" s="19"/>
      <c r="B15367" s="19"/>
      <c r="C15367" s="10"/>
    </row>
    <row r="15368" spans="1:3">
      <c r="A15368" s="19"/>
      <c r="B15368" s="19"/>
      <c r="C15368" s="10"/>
    </row>
    <row r="15369" spans="1:3">
      <c r="A15369" s="19"/>
      <c r="B15369" s="19"/>
      <c r="C15369" s="10"/>
    </row>
    <row r="15370" spans="1:3">
      <c r="A15370" s="19"/>
      <c r="B15370" s="19"/>
      <c r="C15370" s="10"/>
    </row>
    <row r="15371" spans="1:3">
      <c r="A15371" s="19"/>
      <c r="B15371" s="19"/>
      <c r="C15371" s="10"/>
    </row>
    <row r="15372" spans="1:3">
      <c r="A15372" s="19"/>
      <c r="B15372" s="19"/>
      <c r="C15372" s="10"/>
    </row>
    <row r="15373" spans="1:3">
      <c r="A15373" s="19"/>
      <c r="B15373" s="19"/>
      <c r="C15373" s="10"/>
    </row>
    <row r="15374" spans="1:3">
      <c r="A15374" s="19"/>
      <c r="B15374" s="19"/>
      <c r="C15374" s="10"/>
    </row>
    <row r="15375" spans="1:3">
      <c r="A15375" s="19"/>
      <c r="B15375" s="19"/>
      <c r="C15375" s="10"/>
    </row>
    <row r="15376" spans="1:3">
      <c r="A15376" s="19"/>
      <c r="B15376" s="19"/>
      <c r="C15376" s="10"/>
    </row>
    <row r="15377" spans="1:3">
      <c r="A15377" s="19"/>
      <c r="B15377" s="19"/>
      <c r="C15377" s="10"/>
    </row>
    <row r="15378" spans="1:3">
      <c r="A15378" s="19"/>
      <c r="B15378" s="19"/>
      <c r="C15378" s="10"/>
    </row>
    <row r="15379" spans="1:3">
      <c r="A15379" s="19"/>
      <c r="B15379" s="19"/>
      <c r="C15379" s="10"/>
    </row>
    <row r="15380" spans="1:3">
      <c r="A15380" s="19"/>
      <c r="B15380" s="19"/>
      <c r="C15380" s="10"/>
    </row>
    <row r="15381" spans="1:3">
      <c r="A15381" s="19"/>
      <c r="B15381" s="19"/>
      <c r="C15381" s="10"/>
    </row>
    <row r="15382" spans="1:3">
      <c r="A15382" s="19"/>
      <c r="B15382" s="19"/>
      <c r="C15382" s="10"/>
    </row>
    <row r="15383" spans="1:3">
      <c r="A15383" s="19"/>
      <c r="B15383" s="19"/>
      <c r="C15383" s="10"/>
    </row>
    <row r="15384" spans="1:3">
      <c r="A15384" s="19"/>
      <c r="B15384" s="19"/>
      <c r="C15384" s="10"/>
    </row>
    <row r="15385" spans="1:3">
      <c r="A15385" s="19"/>
      <c r="B15385" s="19"/>
      <c r="C15385" s="10"/>
    </row>
    <row r="15386" spans="1:3">
      <c r="A15386" s="19"/>
      <c r="B15386" s="19"/>
      <c r="C15386" s="10"/>
    </row>
    <row r="15387" spans="1:3">
      <c r="A15387" s="19"/>
      <c r="B15387" s="19"/>
      <c r="C15387" s="10"/>
    </row>
    <row r="15388" spans="1:3">
      <c r="A15388" s="19"/>
      <c r="B15388" s="19"/>
      <c r="C15388" s="10"/>
    </row>
    <row r="15389" spans="1:3">
      <c r="A15389" s="19"/>
      <c r="B15389" s="19"/>
      <c r="C15389" s="10"/>
    </row>
    <row r="15390" spans="1:3">
      <c r="A15390" s="19"/>
      <c r="B15390" s="19"/>
      <c r="C15390" s="10"/>
    </row>
    <row r="15391" spans="1:3">
      <c r="A15391" s="19"/>
      <c r="B15391" s="19"/>
      <c r="C15391" s="10"/>
    </row>
    <row r="15392" spans="1:3">
      <c r="A15392" s="19"/>
      <c r="B15392" s="19"/>
      <c r="C15392" s="10"/>
    </row>
    <row r="15393" spans="1:3">
      <c r="A15393" s="19"/>
      <c r="B15393" s="19"/>
      <c r="C15393" s="10"/>
    </row>
    <row r="15394" spans="1:3">
      <c r="A15394" s="19"/>
      <c r="B15394" s="19"/>
      <c r="C15394" s="10"/>
    </row>
    <row r="15395" spans="1:3">
      <c r="A15395" s="19"/>
      <c r="B15395" s="19"/>
      <c r="C15395" s="10"/>
    </row>
    <row r="15396" spans="1:3">
      <c r="A15396" s="19"/>
      <c r="B15396" s="19"/>
      <c r="C15396" s="10"/>
    </row>
    <row r="15397" spans="1:3">
      <c r="A15397" s="19"/>
      <c r="B15397" s="19"/>
      <c r="C15397" s="10"/>
    </row>
    <row r="15398" spans="1:3">
      <c r="A15398" s="19"/>
      <c r="B15398" s="19"/>
      <c r="C15398" s="10"/>
    </row>
    <row r="15399" spans="1:3">
      <c r="A15399" s="19"/>
      <c r="B15399" s="19"/>
      <c r="C15399" s="10"/>
    </row>
    <row r="15400" spans="1:3">
      <c r="A15400" s="19"/>
      <c r="B15400" s="19"/>
      <c r="C15400" s="10"/>
    </row>
    <row r="15401" spans="1:3">
      <c r="A15401" s="19"/>
      <c r="B15401" s="19"/>
      <c r="C15401" s="10"/>
    </row>
    <row r="15402" spans="1:3">
      <c r="A15402" s="19"/>
      <c r="B15402" s="19"/>
      <c r="C15402" s="10"/>
    </row>
    <row r="15403" spans="1:3">
      <c r="A15403" s="19"/>
      <c r="B15403" s="19"/>
      <c r="C15403" s="10"/>
    </row>
    <row r="15404" spans="1:3">
      <c r="A15404" s="19"/>
      <c r="B15404" s="19"/>
      <c r="C15404" s="10"/>
    </row>
    <row r="15405" spans="1:3">
      <c r="A15405" s="19"/>
      <c r="B15405" s="19"/>
      <c r="C15405" s="10"/>
    </row>
    <row r="15406" spans="1:3">
      <c r="A15406" s="19"/>
      <c r="B15406" s="19"/>
      <c r="C15406" s="10"/>
    </row>
    <row r="15407" spans="1:3">
      <c r="A15407" s="19"/>
      <c r="B15407" s="19"/>
      <c r="C15407" s="10"/>
    </row>
    <row r="15408" spans="1:3">
      <c r="A15408" s="19"/>
      <c r="B15408" s="19"/>
      <c r="C15408" s="10"/>
    </row>
    <row r="15409" spans="1:3">
      <c r="A15409" s="19"/>
      <c r="B15409" s="19"/>
      <c r="C15409" s="10"/>
    </row>
    <row r="15410" spans="1:3">
      <c r="A15410" s="19"/>
      <c r="B15410" s="19"/>
      <c r="C15410" s="10"/>
    </row>
    <row r="15411" spans="1:3">
      <c r="A15411" s="19"/>
      <c r="B15411" s="19"/>
      <c r="C15411" s="10"/>
    </row>
    <row r="15412" spans="1:3">
      <c r="A15412" s="19"/>
      <c r="B15412" s="19"/>
      <c r="C15412" s="10"/>
    </row>
    <row r="15413" spans="1:3">
      <c r="A15413" s="19"/>
      <c r="B15413" s="19"/>
      <c r="C15413" s="10"/>
    </row>
    <row r="15414" spans="1:3">
      <c r="A15414" s="19"/>
      <c r="B15414" s="19"/>
      <c r="C15414" s="10"/>
    </row>
    <row r="15415" spans="1:3">
      <c r="A15415" s="19"/>
      <c r="B15415" s="19"/>
      <c r="C15415" s="10"/>
    </row>
    <row r="15416" spans="1:3">
      <c r="A15416" s="19"/>
      <c r="B15416" s="19"/>
      <c r="C15416" s="10"/>
    </row>
    <row r="15417" spans="1:3">
      <c r="A15417" s="19"/>
      <c r="B15417" s="19"/>
      <c r="C15417" s="10"/>
    </row>
    <row r="15418" spans="1:3">
      <c r="A15418" s="19"/>
      <c r="B15418" s="19"/>
      <c r="C15418" s="10"/>
    </row>
    <row r="15419" spans="1:3">
      <c r="A15419" s="19"/>
      <c r="B15419" s="19"/>
      <c r="C15419" s="10"/>
    </row>
    <row r="15420" spans="1:3">
      <c r="A15420" s="19"/>
      <c r="B15420" s="19"/>
      <c r="C15420" s="10"/>
    </row>
    <row r="15421" spans="1:3">
      <c r="A15421" s="19"/>
      <c r="B15421" s="19"/>
      <c r="C15421" s="10"/>
    </row>
    <row r="15422" spans="1:3">
      <c r="A15422" s="19"/>
      <c r="B15422" s="19"/>
      <c r="C15422" s="10"/>
    </row>
    <row r="15423" spans="1:3">
      <c r="A15423" s="19"/>
      <c r="B15423" s="19"/>
      <c r="C15423" s="10"/>
    </row>
    <row r="15424" spans="1:3">
      <c r="A15424" s="19"/>
      <c r="B15424" s="19"/>
      <c r="C15424" s="10"/>
    </row>
    <row r="15425" spans="1:3">
      <c r="A15425" s="19"/>
      <c r="B15425" s="19"/>
      <c r="C15425" s="10"/>
    </row>
    <row r="15426" spans="1:3">
      <c r="A15426" s="19"/>
      <c r="B15426" s="19"/>
      <c r="C15426" s="10"/>
    </row>
    <row r="15427" spans="1:3">
      <c r="A15427" s="19"/>
      <c r="B15427" s="19"/>
      <c r="C15427" s="10"/>
    </row>
    <row r="15428" spans="1:3">
      <c r="A15428" s="19"/>
      <c r="B15428" s="19"/>
      <c r="C15428" s="10"/>
    </row>
    <row r="15429" spans="1:3">
      <c r="A15429" s="19"/>
      <c r="B15429" s="19"/>
      <c r="C15429" s="10"/>
    </row>
    <row r="15430" spans="1:3">
      <c r="A15430" s="19"/>
      <c r="B15430" s="19"/>
      <c r="C15430" s="10"/>
    </row>
    <row r="15431" spans="1:3">
      <c r="A15431" s="19"/>
      <c r="B15431" s="19"/>
      <c r="C15431" s="10"/>
    </row>
    <row r="15432" spans="1:3">
      <c r="A15432" s="19"/>
      <c r="B15432" s="19"/>
      <c r="C15432" s="10"/>
    </row>
    <row r="15433" spans="1:3">
      <c r="A15433" s="19"/>
      <c r="B15433" s="19"/>
      <c r="C15433" s="10"/>
    </row>
    <row r="15434" spans="1:3">
      <c r="A15434" s="19"/>
      <c r="B15434" s="19"/>
      <c r="C15434" s="10"/>
    </row>
    <row r="15435" spans="1:3">
      <c r="A15435" s="19"/>
      <c r="B15435" s="19"/>
      <c r="C15435" s="10"/>
    </row>
    <row r="15436" spans="1:3">
      <c r="A15436" s="19"/>
      <c r="B15436" s="19"/>
      <c r="C15436" s="10"/>
    </row>
    <row r="15437" spans="1:3">
      <c r="A15437" s="19"/>
      <c r="B15437" s="19"/>
      <c r="C15437" s="10"/>
    </row>
    <row r="15438" spans="1:3">
      <c r="A15438" s="19"/>
      <c r="B15438" s="19"/>
      <c r="C15438" s="10"/>
    </row>
    <row r="15439" spans="1:3">
      <c r="A15439" s="19"/>
      <c r="B15439" s="19"/>
      <c r="C15439" s="10"/>
    </row>
    <row r="15440" spans="1:3">
      <c r="A15440" s="19"/>
      <c r="B15440" s="19"/>
      <c r="C15440" s="10"/>
    </row>
    <row r="15441" spans="1:3">
      <c r="A15441" s="19"/>
      <c r="B15441" s="19"/>
      <c r="C15441" s="10"/>
    </row>
    <row r="15442" spans="1:3">
      <c r="A15442" s="19"/>
      <c r="B15442" s="19"/>
      <c r="C15442" s="10"/>
    </row>
    <row r="15443" spans="1:3">
      <c r="A15443" s="19"/>
      <c r="B15443" s="19"/>
      <c r="C15443" s="10"/>
    </row>
    <row r="15444" spans="1:3">
      <c r="A15444" s="19"/>
      <c r="B15444" s="19"/>
      <c r="C15444" s="10"/>
    </row>
    <row r="15445" spans="1:3">
      <c r="A15445" s="19"/>
      <c r="B15445" s="19"/>
      <c r="C15445" s="10"/>
    </row>
    <row r="15446" spans="1:3">
      <c r="A15446" s="19"/>
      <c r="B15446" s="19"/>
      <c r="C15446" s="10"/>
    </row>
    <row r="15447" spans="1:3">
      <c r="A15447" s="19"/>
      <c r="B15447" s="19"/>
      <c r="C15447" s="10"/>
    </row>
    <row r="15448" spans="1:3">
      <c r="A15448" s="19"/>
      <c r="B15448" s="19"/>
      <c r="C15448" s="10"/>
    </row>
    <row r="15449" spans="1:3">
      <c r="A15449" s="19"/>
      <c r="B15449" s="19"/>
      <c r="C15449" s="10"/>
    </row>
    <row r="15450" spans="1:3">
      <c r="A15450" s="19"/>
      <c r="B15450" s="19"/>
      <c r="C15450" s="10"/>
    </row>
    <row r="15451" spans="1:3">
      <c r="A15451" s="19"/>
      <c r="B15451" s="19"/>
      <c r="C15451" s="10"/>
    </row>
    <row r="15452" spans="1:3">
      <c r="A15452" s="19"/>
      <c r="B15452" s="19"/>
      <c r="C15452" s="10"/>
    </row>
    <row r="15453" spans="1:3">
      <c r="A15453" s="19"/>
      <c r="B15453" s="19"/>
      <c r="C15453" s="10"/>
    </row>
    <row r="15454" spans="1:3">
      <c r="A15454" s="19"/>
      <c r="B15454" s="19"/>
      <c r="C15454" s="10"/>
    </row>
    <row r="15455" spans="1:3">
      <c r="A15455" s="19"/>
      <c r="B15455" s="19"/>
      <c r="C15455" s="10"/>
    </row>
    <row r="15456" spans="1:3">
      <c r="A15456" s="19"/>
      <c r="B15456" s="19"/>
      <c r="C15456" s="10"/>
    </row>
    <row r="15457" spans="1:3">
      <c r="A15457" s="19"/>
      <c r="B15457" s="19"/>
      <c r="C15457" s="10"/>
    </row>
    <row r="15458" spans="1:3">
      <c r="A15458" s="19"/>
      <c r="B15458" s="19"/>
      <c r="C15458" s="10"/>
    </row>
    <row r="15459" spans="1:3">
      <c r="A15459" s="19"/>
      <c r="B15459" s="19"/>
      <c r="C15459" s="10"/>
    </row>
    <row r="15460" spans="1:3">
      <c r="A15460" s="19"/>
      <c r="B15460" s="19"/>
      <c r="C15460" s="10"/>
    </row>
    <row r="15461" spans="1:3">
      <c r="A15461" s="19"/>
      <c r="B15461" s="19"/>
      <c r="C15461" s="10"/>
    </row>
    <row r="15462" spans="1:3">
      <c r="A15462" s="19"/>
      <c r="B15462" s="19"/>
      <c r="C15462" s="10"/>
    </row>
    <row r="15463" spans="1:3">
      <c r="A15463" s="19"/>
      <c r="B15463" s="19"/>
      <c r="C15463" s="10"/>
    </row>
    <row r="15464" spans="1:3">
      <c r="A15464" s="19"/>
      <c r="B15464" s="19"/>
      <c r="C15464" s="10"/>
    </row>
    <row r="15465" spans="1:3">
      <c r="A15465" s="19"/>
      <c r="B15465" s="19"/>
      <c r="C15465" s="10"/>
    </row>
    <row r="15466" spans="1:3">
      <c r="A15466" s="19"/>
      <c r="B15466" s="19"/>
      <c r="C15466" s="10"/>
    </row>
    <row r="15467" spans="1:3">
      <c r="A15467" s="19"/>
      <c r="B15467" s="19"/>
      <c r="C15467" s="10"/>
    </row>
    <row r="15468" spans="1:3">
      <c r="A15468" s="19"/>
      <c r="B15468" s="19"/>
      <c r="C15468" s="10"/>
    </row>
    <row r="15469" spans="1:3">
      <c r="A15469" s="19"/>
      <c r="B15469" s="19"/>
      <c r="C15469" s="10"/>
    </row>
    <row r="15470" spans="1:3">
      <c r="A15470" s="19"/>
      <c r="B15470" s="19"/>
      <c r="C15470" s="10"/>
    </row>
    <row r="15471" spans="1:3">
      <c r="A15471" s="19"/>
      <c r="B15471" s="19"/>
      <c r="C15471" s="10"/>
    </row>
    <row r="15472" spans="1:3">
      <c r="A15472" s="19"/>
      <c r="B15472" s="19"/>
      <c r="C15472" s="10"/>
    </row>
    <row r="15473" spans="1:3">
      <c r="A15473" s="19"/>
      <c r="B15473" s="19"/>
      <c r="C15473" s="10"/>
    </row>
    <row r="15474" spans="1:3">
      <c r="A15474" s="19"/>
      <c r="B15474" s="19"/>
      <c r="C15474" s="10"/>
    </row>
    <row r="15475" spans="1:3">
      <c r="A15475" s="19"/>
      <c r="B15475" s="19"/>
      <c r="C15475" s="10"/>
    </row>
    <row r="15476" spans="1:3">
      <c r="A15476" s="19"/>
      <c r="B15476" s="19"/>
      <c r="C15476" s="10"/>
    </row>
    <row r="15477" spans="1:3">
      <c r="A15477" s="19"/>
      <c r="B15477" s="19"/>
      <c r="C15477" s="10"/>
    </row>
    <row r="15478" spans="1:3">
      <c r="A15478" s="19"/>
      <c r="B15478" s="19"/>
      <c r="C15478" s="10"/>
    </row>
    <row r="15479" spans="1:3">
      <c r="A15479" s="19"/>
      <c r="B15479" s="19"/>
      <c r="C15479" s="10"/>
    </row>
    <row r="15480" spans="1:3">
      <c r="A15480" s="19"/>
      <c r="B15480" s="19"/>
      <c r="C15480" s="10"/>
    </row>
    <row r="15481" spans="1:3">
      <c r="A15481" s="19"/>
      <c r="B15481" s="19"/>
      <c r="C15481" s="10"/>
    </row>
    <row r="15482" spans="1:3">
      <c r="A15482" s="19"/>
      <c r="B15482" s="19"/>
      <c r="C15482" s="10"/>
    </row>
    <row r="15483" spans="1:3">
      <c r="A15483" s="19"/>
      <c r="B15483" s="19"/>
      <c r="C15483" s="10"/>
    </row>
    <row r="15484" spans="1:3">
      <c r="A15484" s="19"/>
      <c r="B15484" s="19"/>
      <c r="C15484" s="10"/>
    </row>
    <row r="15485" spans="1:3">
      <c r="A15485" s="19"/>
      <c r="B15485" s="19"/>
      <c r="C15485" s="10"/>
    </row>
    <row r="15486" spans="1:3">
      <c r="A15486" s="19"/>
      <c r="B15486" s="19"/>
      <c r="C15486" s="10"/>
    </row>
    <row r="15487" spans="1:3">
      <c r="A15487" s="19"/>
      <c r="B15487" s="19"/>
      <c r="C15487" s="10"/>
    </row>
    <row r="15488" spans="1:3">
      <c r="A15488" s="19"/>
      <c r="B15488" s="19"/>
      <c r="C15488" s="10"/>
    </row>
    <row r="15489" spans="1:3">
      <c r="A15489" s="19"/>
      <c r="B15489" s="19"/>
      <c r="C15489" s="10"/>
    </row>
    <row r="15490" spans="1:3">
      <c r="A15490" s="19"/>
      <c r="B15490" s="19"/>
      <c r="C15490" s="10"/>
    </row>
    <row r="15491" spans="1:3">
      <c r="A15491" s="19"/>
      <c r="B15491" s="19"/>
      <c r="C15491" s="10"/>
    </row>
    <row r="15492" spans="1:3">
      <c r="A15492" s="19"/>
      <c r="B15492" s="19"/>
      <c r="C15492" s="10"/>
    </row>
    <row r="15493" spans="1:3">
      <c r="A15493" s="19"/>
      <c r="B15493" s="19"/>
      <c r="C15493" s="10"/>
    </row>
    <row r="15494" spans="1:3">
      <c r="A15494" s="19"/>
      <c r="B15494" s="19"/>
      <c r="C15494" s="10"/>
    </row>
    <row r="15495" spans="1:3">
      <c r="A15495" s="19"/>
      <c r="B15495" s="19"/>
      <c r="C15495" s="10"/>
    </row>
    <row r="15496" spans="1:3">
      <c r="A15496" s="19"/>
      <c r="B15496" s="19"/>
      <c r="C15496" s="10"/>
    </row>
    <row r="15497" spans="1:3">
      <c r="A15497" s="19"/>
      <c r="B15497" s="19"/>
      <c r="C15497" s="10"/>
    </row>
    <row r="15498" spans="1:3">
      <c r="A15498" s="19"/>
      <c r="B15498" s="19"/>
      <c r="C15498" s="10"/>
    </row>
    <row r="15499" spans="1:3">
      <c r="A15499" s="19"/>
      <c r="B15499" s="19"/>
      <c r="C15499" s="10"/>
    </row>
    <row r="15500" spans="1:3">
      <c r="A15500" s="19"/>
      <c r="B15500" s="19"/>
      <c r="C15500" s="10"/>
    </row>
    <row r="15501" spans="1:3">
      <c r="A15501" s="19"/>
      <c r="B15501" s="19"/>
      <c r="C15501" s="10"/>
    </row>
    <row r="15502" spans="1:3">
      <c r="A15502" s="19"/>
      <c r="B15502" s="19"/>
      <c r="C15502" s="10"/>
    </row>
    <row r="15503" spans="1:3">
      <c r="A15503" s="19"/>
      <c r="B15503" s="19"/>
      <c r="C15503" s="10"/>
    </row>
    <row r="15504" spans="1:3">
      <c r="A15504" s="19"/>
      <c r="B15504" s="19"/>
      <c r="C15504" s="10"/>
    </row>
    <row r="15505" spans="1:3">
      <c r="A15505" s="19"/>
      <c r="B15505" s="19"/>
      <c r="C15505" s="10"/>
    </row>
    <row r="15506" spans="1:3">
      <c r="A15506" s="19"/>
      <c r="B15506" s="19"/>
      <c r="C15506" s="10"/>
    </row>
    <row r="15507" spans="1:3">
      <c r="A15507" s="19"/>
      <c r="B15507" s="19"/>
      <c r="C15507" s="10"/>
    </row>
    <row r="15508" spans="1:3">
      <c r="A15508" s="19"/>
      <c r="B15508" s="19"/>
      <c r="C15508" s="10"/>
    </row>
    <row r="15509" spans="1:3">
      <c r="A15509" s="19"/>
      <c r="B15509" s="19"/>
      <c r="C15509" s="10"/>
    </row>
    <row r="15510" spans="1:3">
      <c r="A15510" s="19"/>
      <c r="B15510" s="19"/>
      <c r="C15510" s="10"/>
    </row>
    <row r="15511" spans="1:3">
      <c r="A15511" s="19"/>
      <c r="B15511" s="19"/>
      <c r="C15511" s="10"/>
    </row>
    <row r="15512" spans="1:3">
      <c r="A15512" s="19"/>
      <c r="B15512" s="19"/>
      <c r="C15512" s="10"/>
    </row>
    <row r="15513" spans="1:3">
      <c r="A15513" s="19"/>
      <c r="B15513" s="19"/>
      <c r="C15513" s="10"/>
    </row>
    <row r="15514" spans="1:3">
      <c r="A15514" s="19"/>
      <c r="B15514" s="19"/>
      <c r="C15514" s="10"/>
    </row>
    <row r="15515" spans="1:3">
      <c r="A15515" s="19"/>
      <c r="B15515" s="19"/>
      <c r="C15515" s="10"/>
    </row>
    <row r="15516" spans="1:3">
      <c r="A15516" s="19"/>
      <c r="B15516" s="19"/>
      <c r="C15516" s="10"/>
    </row>
    <row r="15517" spans="1:3">
      <c r="A15517" s="19"/>
      <c r="B15517" s="19"/>
      <c r="C15517" s="10"/>
    </row>
    <row r="15518" spans="1:3">
      <c r="A15518" s="19"/>
      <c r="B15518" s="19"/>
      <c r="C15518" s="10"/>
    </row>
    <row r="15519" spans="1:3">
      <c r="A15519" s="19"/>
      <c r="B15519" s="19"/>
      <c r="C15519" s="10"/>
    </row>
    <row r="15520" spans="1:3">
      <c r="A15520" s="19"/>
      <c r="B15520" s="19"/>
      <c r="C15520" s="10"/>
    </row>
    <row r="15521" spans="1:3">
      <c r="A15521" s="19"/>
      <c r="B15521" s="19"/>
      <c r="C15521" s="10"/>
    </row>
    <row r="15522" spans="1:3">
      <c r="A15522" s="19"/>
      <c r="B15522" s="19"/>
      <c r="C15522" s="10"/>
    </row>
    <row r="15523" spans="1:3">
      <c r="A15523" s="19"/>
      <c r="B15523" s="19"/>
      <c r="C15523" s="10"/>
    </row>
    <row r="15524" spans="1:3">
      <c r="A15524" s="19"/>
      <c r="B15524" s="19"/>
      <c r="C15524" s="10"/>
    </row>
    <row r="15525" spans="1:3">
      <c r="A15525" s="19"/>
      <c r="B15525" s="19"/>
      <c r="C15525" s="10"/>
    </row>
    <row r="15526" spans="1:3">
      <c r="A15526" s="19"/>
      <c r="B15526" s="19"/>
      <c r="C15526" s="10"/>
    </row>
    <row r="15527" spans="1:3">
      <c r="A15527" s="19"/>
      <c r="B15527" s="19"/>
      <c r="C15527" s="10"/>
    </row>
    <row r="15528" spans="1:3">
      <c r="A15528" s="19"/>
      <c r="B15528" s="19"/>
      <c r="C15528" s="10"/>
    </row>
    <row r="15529" spans="1:3">
      <c r="A15529" s="19"/>
      <c r="B15529" s="19"/>
      <c r="C15529" s="10"/>
    </row>
    <row r="15530" spans="1:3">
      <c r="A15530" s="19"/>
      <c r="B15530" s="19"/>
      <c r="C15530" s="10"/>
    </row>
    <row r="15531" spans="1:3">
      <c r="A15531" s="19"/>
      <c r="B15531" s="19"/>
      <c r="C15531" s="10"/>
    </row>
    <row r="15532" spans="1:3">
      <c r="A15532" s="19"/>
      <c r="B15532" s="19"/>
      <c r="C15532" s="10"/>
    </row>
    <row r="15533" spans="1:3">
      <c r="A15533" s="19"/>
      <c r="B15533" s="19"/>
      <c r="C15533" s="10"/>
    </row>
    <row r="15534" spans="1:3">
      <c r="A15534" s="19"/>
      <c r="B15534" s="19"/>
      <c r="C15534" s="10"/>
    </row>
    <row r="15535" spans="1:3">
      <c r="A15535" s="19"/>
      <c r="B15535" s="19"/>
      <c r="C15535" s="10"/>
    </row>
    <row r="15536" spans="1:3">
      <c r="A15536" s="19"/>
      <c r="B15536" s="19"/>
      <c r="C15536" s="10"/>
    </row>
    <row r="15537" spans="1:3">
      <c r="A15537" s="19"/>
      <c r="B15537" s="19"/>
      <c r="C15537" s="10"/>
    </row>
    <row r="15538" spans="1:3">
      <c r="A15538" s="19"/>
      <c r="B15538" s="19"/>
      <c r="C15538" s="10"/>
    </row>
    <row r="15539" spans="1:3">
      <c r="A15539" s="19"/>
      <c r="B15539" s="19"/>
      <c r="C15539" s="10"/>
    </row>
    <row r="15540" spans="1:3">
      <c r="A15540" s="19"/>
      <c r="B15540" s="19"/>
      <c r="C15540" s="10"/>
    </row>
    <row r="15541" spans="1:3">
      <c r="A15541" s="19"/>
      <c r="B15541" s="19"/>
      <c r="C15541" s="10"/>
    </row>
    <row r="15542" spans="1:3">
      <c r="A15542" s="19"/>
      <c r="B15542" s="19"/>
      <c r="C15542" s="10"/>
    </row>
    <row r="15543" spans="1:3">
      <c r="A15543" s="19"/>
      <c r="B15543" s="19"/>
      <c r="C15543" s="10"/>
    </row>
    <row r="15544" spans="1:3">
      <c r="A15544" s="19"/>
      <c r="B15544" s="19"/>
      <c r="C15544" s="10"/>
    </row>
    <row r="15545" spans="1:3">
      <c r="A15545" s="19"/>
      <c r="B15545" s="19"/>
      <c r="C15545" s="10"/>
    </row>
    <row r="15546" spans="1:3">
      <c r="A15546" s="19"/>
      <c r="B15546" s="19"/>
      <c r="C15546" s="10"/>
    </row>
    <row r="15547" spans="1:3">
      <c r="A15547" s="19"/>
      <c r="B15547" s="19"/>
      <c r="C15547" s="10"/>
    </row>
    <row r="15548" spans="1:3">
      <c r="A15548" s="19"/>
      <c r="B15548" s="19"/>
      <c r="C15548" s="10"/>
    </row>
    <row r="15549" spans="1:3">
      <c r="A15549" s="19"/>
      <c r="B15549" s="19"/>
      <c r="C15549" s="10"/>
    </row>
    <row r="15550" spans="1:3">
      <c r="A15550" s="19"/>
      <c r="B15550" s="19"/>
      <c r="C15550" s="10"/>
    </row>
    <row r="15551" spans="1:3">
      <c r="A15551" s="19"/>
      <c r="B15551" s="19"/>
      <c r="C15551" s="10"/>
    </row>
    <row r="15552" spans="1:3">
      <c r="A15552" s="19"/>
      <c r="B15552" s="19"/>
      <c r="C15552" s="10"/>
    </row>
    <row r="15553" spans="1:3">
      <c r="A15553" s="19"/>
      <c r="B15553" s="19"/>
      <c r="C15553" s="10"/>
    </row>
    <row r="15554" spans="1:3">
      <c r="A15554" s="19"/>
      <c r="B15554" s="19"/>
      <c r="C15554" s="10"/>
    </row>
    <row r="15555" spans="1:3">
      <c r="A15555" s="19"/>
      <c r="B15555" s="19"/>
      <c r="C15555" s="10"/>
    </row>
    <row r="15556" spans="1:3">
      <c r="A15556" s="19"/>
      <c r="B15556" s="19"/>
      <c r="C15556" s="10"/>
    </row>
    <row r="15557" spans="1:3">
      <c r="A15557" s="19"/>
      <c r="B15557" s="19"/>
      <c r="C15557" s="10"/>
    </row>
    <row r="15558" spans="1:3">
      <c r="A15558" s="19"/>
      <c r="B15558" s="19"/>
      <c r="C15558" s="10"/>
    </row>
    <row r="15559" spans="1:3">
      <c r="A15559" s="19"/>
      <c r="B15559" s="19"/>
      <c r="C15559" s="10"/>
    </row>
    <row r="15560" spans="1:3">
      <c r="A15560" s="19"/>
      <c r="B15560" s="19"/>
      <c r="C15560" s="10"/>
    </row>
    <row r="15561" spans="1:3">
      <c r="A15561" s="19"/>
      <c r="B15561" s="19"/>
      <c r="C15561" s="10"/>
    </row>
    <row r="15562" spans="1:3">
      <c r="A15562" s="19"/>
      <c r="B15562" s="19"/>
      <c r="C15562" s="10"/>
    </row>
    <row r="15563" spans="1:3">
      <c r="A15563" s="19"/>
      <c r="B15563" s="19"/>
      <c r="C15563" s="10"/>
    </row>
    <row r="15564" spans="1:3">
      <c r="A15564" s="19"/>
      <c r="B15564" s="19"/>
      <c r="C15564" s="10"/>
    </row>
    <row r="15565" spans="1:3">
      <c r="A15565" s="19"/>
      <c r="B15565" s="19"/>
      <c r="C15565" s="10"/>
    </row>
    <row r="15566" spans="1:3">
      <c r="A15566" s="19"/>
      <c r="B15566" s="19"/>
      <c r="C15566" s="10"/>
    </row>
    <row r="15567" spans="1:3">
      <c r="A15567" s="19"/>
      <c r="B15567" s="19"/>
      <c r="C15567" s="10"/>
    </row>
    <row r="15568" spans="1:3">
      <c r="A15568" s="19"/>
      <c r="B15568" s="19"/>
      <c r="C15568" s="10"/>
    </row>
    <row r="15569" spans="1:3">
      <c r="A15569" s="19"/>
      <c r="B15569" s="19"/>
      <c r="C15569" s="10"/>
    </row>
    <row r="15570" spans="1:3">
      <c r="A15570" s="19"/>
      <c r="B15570" s="19"/>
      <c r="C15570" s="10"/>
    </row>
    <row r="15571" spans="1:3">
      <c r="A15571" s="19"/>
      <c r="B15571" s="19"/>
      <c r="C15571" s="10"/>
    </row>
    <row r="15572" spans="1:3">
      <c r="A15572" s="19"/>
      <c r="B15572" s="19"/>
      <c r="C15572" s="10"/>
    </row>
    <row r="15573" spans="1:3">
      <c r="A15573" s="19"/>
      <c r="B15573" s="19"/>
      <c r="C15573" s="10"/>
    </row>
    <row r="15574" spans="1:3">
      <c r="A15574" s="19"/>
      <c r="B15574" s="19"/>
      <c r="C15574" s="10"/>
    </row>
    <row r="15575" spans="1:3">
      <c r="A15575" s="19"/>
      <c r="B15575" s="19"/>
      <c r="C15575" s="10"/>
    </row>
    <row r="15576" spans="1:3">
      <c r="A15576" s="19"/>
      <c r="B15576" s="19"/>
      <c r="C15576" s="10"/>
    </row>
    <row r="15577" spans="1:3">
      <c r="A15577" s="19"/>
      <c r="B15577" s="19"/>
      <c r="C15577" s="10"/>
    </row>
    <row r="15578" spans="1:3">
      <c r="A15578" s="19"/>
      <c r="B15578" s="19"/>
      <c r="C15578" s="10"/>
    </row>
    <row r="15579" spans="1:3">
      <c r="A15579" s="19"/>
      <c r="B15579" s="19"/>
      <c r="C15579" s="10"/>
    </row>
    <row r="15580" spans="1:3">
      <c r="A15580" s="19"/>
      <c r="B15580" s="19"/>
      <c r="C15580" s="10"/>
    </row>
    <row r="15581" spans="1:3">
      <c r="A15581" s="19"/>
      <c r="B15581" s="19"/>
      <c r="C15581" s="10"/>
    </row>
    <row r="15582" spans="1:3">
      <c r="A15582" s="19"/>
      <c r="B15582" s="19"/>
      <c r="C15582" s="10"/>
    </row>
    <row r="15583" spans="1:3">
      <c r="A15583" s="19"/>
      <c r="B15583" s="19"/>
      <c r="C15583" s="10"/>
    </row>
    <row r="15584" spans="1:3">
      <c r="A15584" s="19"/>
      <c r="B15584" s="19"/>
      <c r="C15584" s="10"/>
    </row>
    <row r="15585" spans="1:3">
      <c r="A15585" s="19"/>
      <c r="B15585" s="19"/>
      <c r="C15585" s="10"/>
    </row>
    <row r="15586" spans="1:3">
      <c r="A15586" s="19"/>
      <c r="B15586" s="19"/>
      <c r="C15586" s="10"/>
    </row>
    <row r="15587" spans="1:3">
      <c r="A15587" s="19"/>
      <c r="B15587" s="19"/>
      <c r="C15587" s="10"/>
    </row>
    <row r="15588" spans="1:3">
      <c r="A15588" s="19"/>
      <c r="B15588" s="19"/>
      <c r="C15588" s="10"/>
    </row>
    <row r="15589" spans="1:3">
      <c r="A15589" s="19"/>
      <c r="B15589" s="19"/>
      <c r="C15589" s="10"/>
    </row>
    <row r="15590" spans="1:3">
      <c r="A15590" s="19"/>
      <c r="B15590" s="19"/>
      <c r="C15590" s="10"/>
    </row>
    <row r="15591" spans="1:3">
      <c r="A15591" s="19"/>
      <c r="B15591" s="19"/>
      <c r="C15591" s="10"/>
    </row>
    <row r="15592" spans="1:3">
      <c r="A15592" s="19"/>
      <c r="B15592" s="19"/>
      <c r="C15592" s="10"/>
    </row>
    <row r="15593" spans="1:3">
      <c r="A15593" s="19"/>
      <c r="B15593" s="19"/>
      <c r="C15593" s="10"/>
    </row>
    <row r="15594" spans="1:3">
      <c r="A15594" s="19"/>
      <c r="B15594" s="19"/>
      <c r="C15594" s="10"/>
    </row>
    <row r="15595" spans="1:3">
      <c r="A15595" s="19"/>
      <c r="B15595" s="19"/>
      <c r="C15595" s="10"/>
    </row>
    <row r="15596" spans="1:3">
      <c r="A15596" s="19"/>
      <c r="B15596" s="19"/>
      <c r="C15596" s="10"/>
    </row>
    <row r="15597" spans="1:3">
      <c r="A15597" s="19"/>
      <c r="B15597" s="19"/>
      <c r="C15597" s="10"/>
    </row>
    <row r="15598" spans="1:3">
      <c r="A15598" s="19"/>
      <c r="B15598" s="19"/>
      <c r="C15598" s="10"/>
    </row>
    <row r="15599" spans="1:3">
      <c r="A15599" s="19"/>
      <c r="B15599" s="19"/>
      <c r="C15599" s="10"/>
    </row>
    <row r="15600" spans="1:3">
      <c r="A15600" s="19"/>
      <c r="B15600" s="19"/>
      <c r="C15600" s="10"/>
    </row>
    <row r="15601" spans="1:3">
      <c r="A15601" s="19"/>
      <c r="B15601" s="19"/>
      <c r="C15601" s="10"/>
    </row>
    <row r="15602" spans="1:3">
      <c r="A15602" s="19"/>
      <c r="B15602" s="19"/>
      <c r="C15602" s="10"/>
    </row>
    <row r="15603" spans="1:3">
      <c r="A15603" s="19"/>
      <c r="B15603" s="19"/>
      <c r="C15603" s="10"/>
    </row>
    <row r="15604" spans="1:3">
      <c r="A15604" s="19"/>
      <c r="B15604" s="19"/>
      <c r="C15604" s="10"/>
    </row>
    <row r="15605" spans="1:3">
      <c r="A15605" s="19"/>
      <c r="B15605" s="19"/>
      <c r="C15605" s="10"/>
    </row>
    <row r="15606" spans="1:3">
      <c r="A15606" s="19"/>
      <c r="B15606" s="19"/>
      <c r="C15606" s="10"/>
    </row>
    <row r="15607" spans="1:3">
      <c r="A15607" s="19"/>
      <c r="B15607" s="19"/>
      <c r="C15607" s="10"/>
    </row>
    <row r="15608" spans="1:3">
      <c r="A15608" s="19"/>
      <c r="B15608" s="19"/>
      <c r="C15608" s="10"/>
    </row>
    <row r="15609" spans="1:3">
      <c r="A15609" s="19"/>
      <c r="B15609" s="19"/>
      <c r="C15609" s="10"/>
    </row>
    <row r="15610" spans="1:3">
      <c r="A15610" s="19"/>
      <c r="B15610" s="19"/>
      <c r="C15610" s="10"/>
    </row>
    <row r="15611" spans="1:3">
      <c r="A15611" s="19"/>
      <c r="B15611" s="19"/>
      <c r="C15611" s="10"/>
    </row>
    <row r="15612" spans="1:3">
      <c r="A15612" s="19"/>
      <c r="B15612" s="19"/>
      <c r="C15612" s="10"/>
    </row>
    <row r="15613" spans="1:3">
      <c r="A15613" s="19"/>
      <c r="B15613" s="19"/>
      <c r="C15613" s="10"/>
    </row>
    <row r="15614" spans="1:3">
      <c r="A15614" s="19"/>
      <c r="B15614" s="19"/>
      <c r="C15614" s="10"/>
    </row>
    <row r="15615" spans="1:3">
      <c r="A15615" s="19"/>
      <c r="B15615" s="19"/>
      <c r="C15615" s="10"/>
    </row>
    <row r="15616" spans="1:3">
      <c r="A15616" s="19"/>
      <c r="B15616" s="19"/>
      <c r="C15616" s="10"/>
    </row>
    <row r="15617" spans="1:3">
      <c r="A15617" s="19"/>
      <c r="B15617" s="19"/>
      <c r="C15617" s="10"/>
    </row>
    <row r="15618" spans="1:3">
      <c r="A15618" s="19"/>
      <c r="B15618" s="19"/>
      <c r="C15618" s="10"/>
    </row>
    <row r="15619" spans="1:3">
      <c r="A15619" s="19"/>
      <c r="B15619" s="19"/>
      <c r="C15619" s="10"/>
    </row>
    <row r="15620" spans="1:3">
      <c r="A15620" s="19"/>
      <c r="B15620" s="19"/>
      <c r="C15620" s="10"/>
    </row>
    <row r="15621" spans="1:3">
      <c r="A15621" s="19"/>
      <c r="B15621" s="19"/>
      <c r="C15621" s="10"/>
    </row>
    <row r="15622" spans="1:3">
      <c r="A15622" s="19"/>
      <c r="B15622" s="19"/>
      <c r="C15622" s="10"/>
    </row>
    <row r="15623" spans="1:3">
      <c r="A15623" s="19"/>
      <c r="B15623" s="19"/>
      <c r="C15623" s="10"/>
    </row>
    <row r="15624" spans="1:3">
      <c r="A15624" s="19"/>
      <c r="B15624" s="19"/>
      <c r="C15624" s="10"/>
    </row>
    <row r="15625" spans="1:3">
      <c r="A15625" s="19"/>
      <c r="B15625" s="19"/>
      <c r="C15625" s="10"/>
    </row>
    <row r="15626" spans="1:3">
      <c r="A15626" s="19"/>
      <c r="B15626" s="19"/>
      <c r="C15626" s="10"/>
    </row>
    <row r="15627" spans="1:3">
      <c r="A15627" s="19"/>
      <c r="B15627" s="19"/>
      <c r="C15627" s="10"/>
    </row>
    <row r="15628" spans="1:3">
      <c r="A15628" s="19"/>
      <c r="B15628" s="19"/>
      <c r="C15628" s="10"/>
    </row>
    <row r="15629" spans="1:3">
      <c r="A15629" s="19"/>
      <c r="B15629" s="19"/>
      <c r="C15629" s="10"/>
    </row>
    <row r="15630" spans="1:3">
      <c r="A15630" s="19"/>
      <c r="B15630" s="19"/>
      <c r="C15630" s="10"/>
    </row>
    <row r="15631" spans="1:3">
      <c r="A15631" s="19"/>
      <c r="B15631" s="19"/>
      <c r="C15631" s="10"/>
    </row>
    <row r="15632" spans="1:3">
      <c r="A15632" s="19"/>
      <c r="B15632" s="19"/>
      <c r="C15632" s="10"/>
    </row>
    <row r="15633" spans="1:3">
      <c r="A15633" s="19"/>
      <c r="B15633" s="19"/>
      <c r="C15633" s="10"/>
    </row>
    <row r="15634" spans="1:3">
      <c r="A15634" s="19"/>
      <c r="B15634" s="19"/>
      <c r="C15634" s="10"/>
    </row>
    <row r="15635" spans="1:3">
      <c r="A15635" s="19"/>
      <c r="B15635" s="19"/>
      <c r="C15635" s="10"/>
    </row>
    <row r="15636" spans="1:3">
      <c r="A15636" s="19"/>
      <c r="B15636" s="19"/>
      <c r="C15636" s="10"/>
    </row>
    <row r="15637" spans="1:3">
      <c r="A15637" s="19"/>
      <c r="B15637" s="19"/>
      <c r="C15637" s="10"/>
    </row>
    <row r="15638" spans="1:3">
      <c r="A15638" s="19"/>
      <c r="B15638" s="19"/>
      <c r="C15638" s="10"/>
    </row>
    <row r="15639" spans="1:3">
      <c r="A15639" s="19"/>
      <c r="B15639" s="19"/>
      <c r="C15639" s="10"/>
    </row>
    <row r="15640" spans="1:3">
      <c r="A15640" s="19"/>
      <c r="B15640" s="19"/>
      <c r="C15640" s="10"/>
    </row>
    <row r="15641" spans="1:3">
      <c r="A15641" s="19"/>
      <c r="B15641" s="19"/>
      <c r="C15641" s="10"/>
    </row>
    <row r="15642" spans="1:3">
      <c r="A15642" s="19"/>
      <c r="B15642" s="19"/>
      <c r="C15642" s="10"/>
    </row>
    <row r="15643" spans="1:3">
      <c r="A15643" s="19"/>
      <c r="B15643" s="19"/>
      <c r="C15643" s="10"/>
    </row>
    <row r="15644" spans="1:3">
      <c r="A15644" s="19"/>
      <c r="B15644" s="19"/>
      <c r="C15644" s="10"/>
    </row>
    <row r="15645" spans="1:3">
      <c r="A15645" s="19"/>
      <c r="B15645" s="19"/>
      <c r="C15645" s="10"/>
    </row>
    <row r="15646" spans="1:3">
      <c r="A15646" s="19"/>
      <c r="B15646" s="19"/>
      <c r="C15646" s="10"/>
    </row>
    <row r="15647" spans="1:3">
      <c r="A15647" s="19"/>
      <c r="B15647" s="19"/>
      <c r="C15647" s="10"/>
    </row>
    <row r="15648" spans="1:3">
      <c r="A15648" s="19"/>
      <c r="B15648" s="19"/>
      <c r="C15648" s="10"/>
    </row>
    <row r="15649" spans="1:3">
      <c r="A15649" s="19"/>
      <c r="B15649" s="19"/>
      <c r="C15649" s="10"/>
    </row>
    <row r="15650" spans="1:3">
      <c r="A15650" s="19"/>
      <c r="B15650" s="19"/>
      <c r="C15650" s="10"/>
    </row>
    <row r="15651" spans="1:3">
      <c r="A15651" s="19"/>
      <c r="B15651" s="19"/>
      <c r="C15651" s="10"/>
    </row>
    <row r="15652" spans="1:3">
      <c r="A15652" s="19"/>
      <c r="B15652" s="19"/>
      <c r="C15652" s="10"/>
    </row>
    <row r="15653" spans="1:3">
      <c r="A15653" s="19"/>
      <c r="B15653" s="19"/>
      <c r="C15653" s="10"/>
    </row>
    <row r="15654" spans="1:3">
      <c r="A15654" s="19"/>
      <c r="B15654" s="19"/>
      <c r="C15654" s="10"/>
    </row>
    <row r="15655" spans="1:3">
      <c r="A15655" s="19"/>
      <c r="B15655" s="19"/>
      <c r="C15655" s="10"/>
    </row>
    <row r="15656" spans="1:3">
      <c r="A15656" s="19"/>
      <c r="B15656" s="19"/>
      <c r="C15656" s="10"/>
    </row>
    <row r="15657" spans="1:3">
      <c r="A15657" s="19"/>
      <c r="B15657" s="19"/>
      <c r="C15657" s="10"/>
    </row>
    <row r="15658" spans="1:3">
      <c r="A15658" s="19"/>
      <c r="B15658" s="19"/>
      <c r="C15658" s="10"/>
    </row>
    <row r="15659" spans="1:3">
      <c r="A15659" s="19"/>
      <c r="B15659" s="19"/>
      <c r="C15659" s="10"/>
    </row>
    <row r="15660" spans="1:3">
      <c r="A15660" s="19"/>
      <c r="B15660" s="19"/>
      <c r="C15660" s="10"/>
    </row>
    <row r="15661" spans="1:3">
      <c r="A15661" s="19"/>
      <c r="B15661" s="19"/>
      <c r="C15661" s="10"/>
    </row>
    <row r="15662" spans="1:3">
      <c r="A15662" s="19"/>
      <c r="B15662" s="19"/>
      <c r="C15662" s="10"/>
    </row>
    <row r="15663" spans="1:3">
      <c r="A15663" s="19"/>
      <c r="B15663" s="19"/>
      <c r="C15663" s="10"/>
    </row>
    <row r="15664" spans="1:3">
      <c r="A15664" s="19"/>
      <c r="B15664" s="19"/>
      <c r="C15664" s="10"/>
    </row>
    <row r="15665" spans="1:3">
      <c r="A15665" s="19"/>
      <c r="B15665" s="19"/>
      <c r="C15665" s="10"/>
    </row>
    <row r="15666" spans="1:3">
      <c r="A15666" s="19"/>
      <c r="B15666" s="19"/>
      <c r="C15666" s="10"/>
    </row>
    <row r="15667" spans="1:3">
      <c r="A15667" s="19"/>
      <c r="B15667" s="19"/>
      <c r="C15667" s="10"/>
    </row>
    <row r="15668" spans="1:3">
      <c r="A15668" s="19"/>
      <c r="B15668" s="19"/>
      <c r="C15668" s="10"/>
    </row>
    <row r="15669" spans="1:3">
      <c r="A15669" s="19"/>
      <c r="B15669" s="19"/>
      <c r="C15669" s="10"/>
    </row>
    <row r="15670" spans="1:3">
      <c r="A15670" s="19"/>
      <c r="B15670" s="19"/>
      <c r="C15670" s="10"/>
    </row>
    <row r="15671" spans="1:3">
      <c r="A15671" s="19"/>
      <c r="B15671" s="19"/>
      <c r="C15671" s="10"/>
    </row>
    <row r="15672" spans="1:3">
      <c r="A15672" s="19"/>
      <c r="B15672" s="19"/>
      <c r="C15672" s="10"/>
    </row>
    <row r="15673" spans="1:3">
      <c r="A15673" s="19"/>
      <c r="B15673" s="19"/>
      <c r="C15673" s="10"/>
    </row>
    <row r="15674" spans="1:3">
      <c r="A15674" s="19"/>
      <c r="B15674" s="19"/>
      <c r="C15674" s="10"/>
    </row>
    <row r="15675" spans="1:3">
      <c r="A15675" s="19"/>
      <c r="B15675" s="19"/>
      <c r="C15675" s="10"/>
    </row>
    <row r="15676" spans="1:3">
      <c r="A15676" s="19"/>
      <c r="B15676" s="19"/>
      <c r="C15676" s="10"/>
    </row>
    <row r="15677" spans="1:3">
      <c r="A15677" s="19"/>
      <c r="B15677" s="19"/>
      <c r="C15677" s="10"/>
    </row>
    <row r="15678" spans="1:3">
      <c r="A15678" s="19"/>
      <c r="B15678" s="19"/>
      <c r="C15678" s="10"/>
    </row>
    <row r="15679" spans="1:3">
      <c r="A15679" s="19"/>
      <c r="B15679" s="19"/>
      <c r="C15679" s="10"/>
    </row>
    <row r="15680" spans="1:3">
      <c r="A15680" s="19"/>
      <c r="B15680" s="19"/>
      <c r="C15680" s="10"/>
    </row>
    <row r="15681" spans="1:3">
      <c r="A15681" s="19"/>
      <c r="B15681" s="19"/>
      <c r="C15681" s="10"/>
    </row>
    <row r="15682" spans="1:3">
      <c r="A15682" s="19"/>
      <c r="B15682" s="19"/>
      <c r="C15682" s="10"/>
    </row>
    <row r="15683" spans="1:3">
      <c r="A15683" s="19"/>
      <c r="B15683" s="19"/>
      <c r="C15683" s="10"/>
    </row>
    <row r="15684" spans="1:3">
      <c r="A15684" s="19"/>
      <c r="B15684" s="19"/>
      <c r="C15684" s="10"/>
    </row>
    <row r="15685" spans="1:3">
      <c r="A15685" s="19"/>
      <c r="B15685" s="19"/>
      <c r="C15685" s="10"/>
    </row>
    <row r="15686" spans="1:3">
      <c r="A15686" s="19"/>
      <c r="B15686" s="19"/>
      <c r="C15686" s="10"/>
    </row>
    <row r="15687" spans="1:3">
      <c r="A15687" s="19"/>
      <c r="B15687" s="19"/>
      <c r="C15687" s="10"/>
    </row>
    <row r="15688" spans="1:3">
      <c r="A15688" s="19"/>
      <c r="B15688" s="19"/>
      <c r="C15688" s="10"/>
    </row>
    <row r="15689" spans="1:3">
      <c r="A15689" s="19"/>
      <c r="B15689" s="19"/>
      <c r="C15689" s="10"/>
    </row>
    <row r="15690" spans="1:3">
      <c r="A15690" s="19"/>
      <c r="B15690" s="19"/>
      <c r="C15690" s="10"/>
    </row>
    <row r="15691" spans="1:3">
      <c r="A15691" s="19"/>
      <c r="B15691" s="19"/>
      <c r="C15691" s="10"/>
    </row>
    <row r="15692" spans="1:3">
      <c r="A15692" s="19"/>
      <c r="B15692" s="19"/>
      <c r="C15692" s="10"/>
    </row>
    <row r="15693" spans="1:3">
      <c r="A15693" s="19"/>
      <c r="B15693" s="19"/>
      <c r="C15693" s="10"/>
    </row>
    <row r="15694" spans="1:3">
      <c r="A15694" s="19"/>
      <c r="B15694" s="19"/>
      <c r="C15694" s="10"/>
    </row>
    <row r="15695" spans="1:3">
      <c r="A15695" s="19"/>
      <c r="B15695" s="19"/>
      <c r="C15695" s="10"/>
    </row>
    <row r="15696" spans="1:3">
      <c r="A15696" s="19"/>
      <c r="B15696" s="19"/>
      <c r="C15696" s="10"/>
    </row>
    <row r="15697" spans="1:3">
      <c r="A15697" s="19"/>
      <c r="B15697" s="19"/>
      <c r="C15697" s="10"/>
    </row>
    <row r="15698" spans="1:3">
      <c r="A15698" s="19"/>
      <c r="B15698" s="19"/>
      <c r="C15698" s="10"/>
    </row>
    <row r="15699" spans="1:3">
      <c r="A15699" s="19"/>
      <c r="B15699" s="19"/>
      <c r="C15699" s="10"/>
    </row>
    <row r="15700" spans="1:3">
      <c r="A15700" s="19"/>
      <c r="B15700" s="19"/>
      <c r="C15700" s="10"/>
    </row>
    <row r="15701" spans="1:3">
      <c r="A15701" s="19"/>
      <c r="B15701" s="19"/>
      <c r="C15701" s="10"/>
    </row>
    <row r="15702" spans="1:3">
      <c r="A15702" s="19"/>
      <c r="B15702" s="19"/>
      <c r="C15702" s="10"/>
    </row>
    <row r="15703" spans="1:3">
      <c r="A15703" s="19"/>
      <c r="B15703" s="19"/>
      <c r="C15703" s="10"/>
    </row>
    <row r="15704" spans="1:3">
      <c r="A15704" s="19"/>
      <c r="B15704" s="19"/>
      <c r="C15704" s="10"/>
    </row>
    <row r="15705" spans="1:3">
      <c r="A15705" s="19"/>
      <c r="B15705" s="19"/>
      <c r="C15705" s="10"/>
    </row>
    <row r="15706" spans="1:3">
      <c r="A15706" s="19"/>
      <c r="B15706" s="19"/>
      <c r="C15706" s="10"/>
    </row>
    <row r="15707" spans="1:3">
      <c r="A15707" s="19"/>
      <c r="B15707" s="19"/>
      <c r="C15707" s="10"/>
    </row>
    <row r="15708" spans="1:3">
      <c r="A15708" s="19"/>
      <c r="B15708" s="19"/>
      <c r="C15708" s="10"/>
    </row>
    <row r="15709" spans="1:3">
      <c r="A15709" s="19"/>
      <c r="B15709" s="19"/>
      <c r="C15709" s="10"/>
    </row>
    <row r="15710" spans="1:3">
      <c r="A15710" s="19"/>
      <c r="B15710" s="19"/>
      <c r="C15710" s="10"/>
    </row>
    <row r="15711" spans="1:3">
      <c r="A15711" s="19"/>
      <c r="B15711" s="19"/>
      <c r="C15711" s="10"/>
    </row>
    <row r="15712" spans="1:3">
      <c r="A15712" s="19"/>
      <c r="B15712" s="19"/>
      <c r="C15712" s="10"/>
    </row>
    <row r="15713" spans="1:3">
      <c r="A15713" s="19"/>
      <c r="B15713" s="19"/>
      <c r="C15713" s="10"/>
    </row>
    <row r="15714" spans="1:3">
      <c r="A15714" s="19"/>
      <c r="B15714" s="19"/>
      <c r="C15714" s="10"/>
    </row>
    <row r="15715" spans="1:3">
      <c r="A15715" s="19"/>
      <c r="B15715" s="19"/>
      <c r="C15715" s="10"/>
    </row>
    <row r="15716" spans="1:3">
      <c r="A15716" s="19"/>
      <c r="B15716" s="19"/>
      <c r="C15716" s="10"/>
    </row>
    <row r="15717" spans="1:3">
      <c r="A15717" s="19"/>
      <c r="B15717" s="19"/>
      <c r="C15717" s="10"/>
    </row>
    <row r="15718" spans="1:3">
      <c r="A15718" s="19"/>
      <c r="B15718" s="19"/>
      <c r="C15718" s="10"/>
    </row>
    <row r="15719" spans="1:3">
      <c r="A15719" s="19"/>
      <c r="B15719" s="19"/>
      <c r="C15719" s="10"/>
    </row>
    <row r="15720" spans="1:3">
      <c r="A15720" s="19"/>
      <c r="B15720" s="19"/>
      <c r="C15720" s="10"/>
    </row>
    <row r="15721" spans="1:3">
      <c r="A15721" s="19"/>
      <c r="B15721" s="19"/>
      <c r="C15721" s="10"/>
    </row>
    <row r="15722" spans="1:3">
      <c r="A15722" s="19"/>
      <c r="B15722" s="19"/>
      <c r="C15722" s="10"/>
    </row>
    <row r="15723" spans="1:3">
      <c r="A15723" s="19"/>
      <c r="B15723" s="19"/>
      <c r="C15723" s="10"/>
    </row>
    <row r="15724" spans="1:3">
      <c r="A15724" s="19"/>
      <c r="B15724" s="19"/>
      <c r="C15724" s="10"/>
    </row>
    <row r="15725" spans="1:3">
      <c r="A15725" s="19"/>
      <c r="B15725" s="19"/>
      <c r="C15725" s="10"/>
    </row>
    <row r="15726" spans="1:3">
      <c r="A15726" s="19"/>
      <c r="B15726" s="19"/>
      <c r="C15726" s="10"/>
    </row>
    <row r="15727" spans="1:3">
      <c r="A15727" s="19"/>
      <c r="B15727" s="19"/>
      <c r="C15727" s="10"/>
    </row>
    <row r="15728" spans="1:3">
      <c r="A15728" s="19"/>
      <c r="B15728" s="19"/>
      <c r="C15728" s="10"/>
    </row>
    <row r="15729" spans="1:3">
      <c r="A15729" s="19"/>
      <c r="B15729" s="19"/>
      <c r="C15729" s="10"/>
    </row>
    <row r="15730" spans="1:3">
      <c r="A15730" s="19"/>
      <c r="B15730" s="19"/>
      <c r="C15730" s="10"/>
    </row>
    <row r="15731" spans="1:3">
      <c r="A15731" s="19"/>
      <c r="B15731" s="19"/>
      <c r="C15731" s="10"/>
    </row>
    <row r="15732" spans="1:3">
      <c r="A15732" s="19"/>
      <c r="B15732" s="19"/>
      <c r="C15732" s="10"/>
    </row>
    <row r="15733" spans="1:3">
      <c r="A15733" s="19"/>
      <c r="B15733" s="19"/>
      <c r="C15733" s="10"/>
    </row>
    <row r="15734" spans="1:3">
      <c r="A15734" s="19"/>
      <c r="B15734" s="19"/>
      <c r="C15734" s="10"/>
    </row>
    <row r="15735" spans="1:3">
      <c r="A15735" s="19"/>
      <c r="B15735" s="19"/>
      <c r="C15735" s="10"/>
    </row>
    <row r="15736" spans="1:3">
      <c r="A15736" s="19"/>
      <c r="B15736" s="19"/>
      <c r="C15736" s="10"/>
    </row>
    <row r="15737" spans="1:3">
      <c r="A15737" s="19"/>
      <c r="B15737" s="19"/>
      <c r="C15737" s="10"/>
    </row>
    <row r="15738" spans="1:3">
      <c r="A15738" s="19"/>
      <c r="B15738" s="19"/>
      <c r="C15738" s="10"/>
    </row>
    <row r="15739" spans="1:3">
      <c r="A15739" s="19"/>
      <c r="B15739" s="19"/>
      <c r="C15739" s="10"/>
    </row>
    <row r="15740" spans="1:3">
      <c r="A15740" s="19"/>
      <c r="B15740" s="19"/>
      <c r="C15740" s="10"/>
    </row>
    <row r="15741" spans="1:3">
      <c r="A15741" s="19"/>
      <c r="B15741" s="19"/>
      <c r="C15741" s="10"/>
    </row>
    <row r="15742" spans="1:3">
      <c r="A15742" s="19"/>
      <c r="B15742" s="19"/>
      <c r="C15742" s="10"/>
    </row>
    <row r="15743" spans="1:3">
      <c r="A15743" s="19"/>
      <c r="B15743" s="19"/>
      <c r="C15743" s="10"/>
    </row>
    <row r="15744" spans="1:3">
      <c r="A15744" s="19"/>
      <c r="B15744" s="19"/>
      <c r="C15744" s="10"/>
    </row>
    <row r="15745" spans="1:3">
      <c r="A15745" s="19"/>
      <c r="B15745" s="19"/>
      <c r="C15745" s="10"/>
    </row>
    <row r="15746" spans="1:3">
      <c r="A15746" s="19"/>
      <c r="B15746" s="19"/>
      <c r="C15746" s="10"/>
    </row>
    <row r="15747" spans="1:3">
      <c r="A15747" s="19"/>
      <c r="B15747" s="19"/>
      <c r="C15747" s="10"/>
    </row>
    <row r="15748" spans="1:3">
      <c r="A15748" s="19"/>
      <c r="B15748" s="19"/>
      <c r="C15748" s="10"/>
    </row>
    <row r="15749" spans="1:3">
      <c r="A15749" s="19"/>
      <c r="B15749" s="19"/>
      <c r="C15749" s="10"/>
    </row>
    <row r="15750" spans="1:3">
      <c r="A15750" s="19"/>
      <c r="B15750" s="19"/>
      <c r="C15750" s="10"/>
    </row>
    <row r="15751" spans="1:3">
      <c r="A15751" s="19"/>
      <c r="B15751" s="19"/>
      <c r="C15751" s="10"/>
    </row>
    <row r="15752" spans="1:3">
      <c r="A15752" s="19"/>
      <c r="B15752" s="19"/>
      <c r="C15752" s="10"/>
    </row>
    <row r="15753" spans="1:3">
      <c r="A15753" s="19"/>
      <c r="B15753" s="19"/>
      <c r="C15753" s="10"/>
    </row>
    <row r="15754" spans="1:3">
      <c r="A15754" s="19"/>
      <c r="B15754" s="19"/>
      <c r="C15754" s="10"/>
    </row>
    <row r="15755" spans="1:3">
      <c r="A15755" s="19"/>
      <c r="B15755" s="19"/>
      <c r="C15755" s="10"/>
    </row>
    <row r="15756" spans="1:3">
      <c r="A15756" s="19"/>
      <c r="B15756" s="19"/>
      <c r="C15756" s="10"/>
    </row>
    <row r="15757" spans="1:3">
      <c r="A15757" s="19"/>
      <c r="B15757" s="19"/>
      <c r="C15757" s="10"/>
    </row>
    <row r="15758" spans="1:3">
      <c r="A15758" s="19"/>
      <c r="B15758" s="19"/>
      <c r="C15758" s="10"/>
    </row>
    <row r="15759" spans="1:3">
      <c r="A15759" s="19"/>
      <c r="B15759" s="19"/>
      <c r="C15759" s="10"/>
    </row>
    <row r="15760" spans="1:3">
      <c r="A15760" s="19"/>
      <c r="B15760" s="19"/>
      <c r="C15760" s="10"/>
    </row>
    <row r="15761" spans="1:3">
      <c r="A15761" s="19"/>
      <c r="B15761" s="19"/>
      <c r="C15761" s="10"/>
    </row>
    <row r="15762" spans="1:3">
      <c r="A15762" s="19"/>
      <c r="B15762" s="19"/>
      <c r="C15762" s="10"/>
    </row>
    <row r="15763" spans="1:3">
      <c r="A15763" s="19"/>
      <c r="B15763" s="19"/>
      <c r="C15763" s="10"/>
    </row>
    <row r="15764" spans="1:3">
      <c r="A15764" s="19"/>
      <c r="B15764" s="19"/>
      <c r="C15764" s="10"/>
    </row>
    <row r="15765" spans="1:3">
      <c r="A15765" s="19"/>
      <c r="B15765" s="19"/>
      <c r="C15765" s="10"/>
    </row>
    <row r="15766" spans="1:3">
      <c r="A15766" s="19"/>
      <c r="B15766" s="19"/>
      <c r="C15766" s="10"/>
    </row>
    <row r="15767" spans="1:3">
      <c r="A15767" s="19"/>
      <c r="B15767" s="19"/>
      <c r="C15767" s="10"/>
    </row>
    <row r="15768" spans="1:3">
      <c r="A15768" s="19"/>
      <c r="B15768" s="19"/>
      <c r="C15768" s="10"/>
    </row>
    <row r="15769" spans="1:3">
      <c r="A15769" s="19"/>
      <c r="B15769" s="19"/>
      <c r="C15769" s="10"/>
    </row>
    <row r="15770" spans="1:3">
      <c r="A15770" s="19"/>
      <c r="B15770" s="19"/>
      <c r="C15770" s="10"/>
    </row>
    <row r="15771" spans="1:3">
      <c r="A15771" s="19"/>
      <c r="B15771" s="19"/>
      <c r="C15771" s="10"/>
    </row>
    <row r="15772" spans="1:3">
      <c r="A15772" s="19"/>
      <c r="B15772" s="19"/>
      <c r="C15772" s="10"/>
    </row>
    <row r="15773" spans="1:3">
      <c r="A15773" s="19"/>
      <c r="B15773" s="19"/>
      <c r="C15773" s="10"/>
    </row>
    <row r="15774" spans="1:3">
      <c r="A15774" s="19"/>
      <c r="B15774" s="19"/>
      <c r="C15774" s="10"/>
    </row>
    <row r="15775" spans="1:3">
      <c r="A15775" s="19"/>
      <c r="B15775" s="19"/>
      <c r="C15775" s="10"/>
    </row>
    <row r="15776" spans="1:3">
      <c r="A15776" s="19"/>
      <c r="B15776" s="19"/>
      <c r="C15776" s="10"/>
    </row>
    <row r="15777" spans="1:3">
      <c r="A15777" s="19"/>
      <c r="B15777" s="19"/>
      <c r="C15777" s="10"/>
    </row>
    <row r="15778" spans="1:3">
      <c r="A15778" s="19"/>
      <c r="B15778" s="19"/>
      <c r="C15778" s="10"/>
    </row>
    <row r="15779" spans="1:3">
      <c r="A15779" s="19"/>
      <c r="B15779" s="19"/>
      <c r="C15779" s="10"/>
    </row>
    <row r="15780" spans="1:3">
      <c r="A15780" s="19"/>
      <c r="B15780" s="19"/>
      <c r="C15780" s="10"/>
    </row>
    <row r="15781" spans="1:3">
      <c r="A15781" s="19"/>
      <c r="B15781" s="19"/>
      <c r="C15781" s="10"/>
    </row>
    <row r="15782" spans="1:3">
      <c r="A15782" s="19"/>
      <c r="B15782" s="19"/>
      <c r="C15782" s="10"/>
    </row>
    <row r="15783" spans="1:3">
      <c r="A15783" s="19"/>
      <c r="B15783" s="19"/>
      <c r="C15783" s="10"/>
    </row>
    <row r="15784" spans="1:3">
      <c r="A15784" s="19"/>
      <c r="B15784" s="19"/>
      <c r="C15784" s="10"/>
    </row>
    <row r="15785" spans="1:3">
      <c r="A15785" s="19"/>
      <c r="B15785" s="19"/>
      <c r="C15785" s="10"/>
    </row>
    <row r="15786" spans="1:3">
      <c r="A15786" s="19"/>
      <c r="B15786" s="19"/>
      <c r="C15786" s="10"/>
    </row>
    <row r="15787" spans="1:3">
      <c r="A15787" s="19"/>
      <c r="B15787" s="19"/>
      <c r="C15787" s="10"/>
    </row>
    <row r="15788" spans="1:3">
      <c r="A15788" s="19"/>
      <c r="B15788" s="19"/>
      <c r="C15788" s="10"/>
    </row>
    <row r="15789" spans="1:3">
      <c r="A15789" s="19"/>
      <c r="B15789" s="19"/>
      <c r="C15789" s="10"/>
    </row>
    <row r="15790" spans="1:3">
      <c r="A15790" s="19"/>
      <c r="B15790" s="19"/>
      <c r="C15790" s="10"/>
    </row>
    <row r="15791" spans="1:3">
      <c r="A15791" s="19"/>
      <c r="B15791" s="19"/>
      <c r="C15791" s="10"/>
    </row>
    <row r="15792" spans="1:3">
      <c r="A15792" s="19"/>
      <c r="B15792" s="19"/>
      <c r="C15792" s="10"/>
    </row>
    <row r="15793" spans="1:3">
      <c r="A15793" s="19"/>
      <c r="B15793" s="19"/>
      <c r="C15793" s="10"/>
    </row>
    <row r="15794" spans="1:3">
      <c r="A15794" s="19"/>
      <c r="B15794" s="19"/>
      <c r="C15794" s="10"/>
    </row>
    <row r="15795" spans="1:3">
      <c r="A15795" s="19"/>
      <c r="B15795" s="19"/>
      <c r="C15795" s="10"/>
    </row>
    <row r="15796" spans="1:3">
      <c r="A15796" s="19"/>
      <c r="B15796" s="19"/>
      <c r="C15796" s="10"/>
    </row>
    <row r="15797" spans="1:3">
      <c r="A15797" s="19"/>
      <c r="B15797" s="19"/>
      <c r="C15797" s="10"/>
    </row>
    <row r="15798" spans="1:3">
      <c r="A15798" s="19"/>
      <c r="B15798" s="19"/>
      <c r="C15798" s="10"/>
    </row>
    <row r="15799" spans="1:3">
      <c r="A15799" s="19"/>
      <c r="B15799" s="19"/>
      <c r="C15799" s="10"/>
    </row>
    <row r="15800" spans="1:3">
      <c r="A15800" s="19"/>
      <c r="B15800" s="19"/>
      <c r="C15800" s="10"/>
    </row>
    <row r="15801" spans="1:3">
      <c r="A15801" s="19"/>
      <c r="B15801" s="19"/>
      <c r="C15801" s="10"/>
    </row>
    <row r="15802" spans="1:3">
      <c r="A15802" s="19"/>
      <c r="B15802" s="19"/>
      <c r="C15802" s="10"/>
    </row>
    <row r="15803" spans="1:3">
      <c r="A15803" s="19"/>
      <c r="B15803" s="19"/>
      <c r="C15803" s="10"/>
    </row>
    <row r="15804" spans="1:3">
      <c r="A15804" s="19"/>
      <c r="B15804" s="19"/>
      <c r="C15804" s="10"/>
    </row>
    <row r="15805" spans="1:3">
      <c r="A15805" s="19"/>
      <c r="B15805" s="19"/>
      <c r="C15805" s="10"/>
    </row>
    <row r="15806" spans="1:3">
      <c r="A15806" s="19"/>
      <c r="B15806" s="19"/>
      <c r="C15806" s="10"/>
    </row>
    <row r="15807" spans="1:3">
      <c r="A15807" s="19"/>
      <c r="B15807" s="19"/>
      <c r="C15807" s="10"/>
    </row>
    <row r="15808" spans="1:3">
      <c r="A15808" s="19"/>
      <c r="B15808" s="19"/>
      <c r="C15808" s="10"/>
    </row>
    <row r="15809" spans="1:3">
      <c r="A15809" s="19"/>
      <c r="B15809" s="19"/>
      <c r="C15809" s="10"/>
    </row>
    <row r="15810" spans="1:3">
      <c r="A15810" s="19"/>
      <c r="B15810" s="19"/>
      <c r="C15810" s="10"/>
    </row>
    <row r="15811" spans="1:3">
      <c r="A15811" s="19"/>
      <c r="B15811" s="19"/>
      <c r="C15811" s="10"/>
    </row>
    <row r="15812" spans="1:3">
      <c r="A15812" s="19"/>
      <c r="B15812" s="19"/>
      <c r="C15812" s="10"/>
    </row>
    <row r="15813" spans="1:3">
      <c r="A15813" s="19"/>
      <c r="B15813" s="19"/>
      <c r="C15813" s="10"/>
    </row>
    <row r="15814" spans="1:3">
      <c r="A15814" s="19"/>
      <c r="B15814" s="19"/>
      <c r="C15814" s="10"/>
    </row>
    <row r="15815" spans="1:3">
      <c r="A15815" s="19"/>
      <c r="B15815" s="19"/>
      <c r="C15815" s="10"/>
    </row>
    <row r="15816" spans="1:3">
      <c r="A15816" s="19"/>
      <c r="B15816" s="19"/>
      <c r="C15816" s="10"/>
    </row>
    <row r="15817" spans="1:3">
      <c r="A15817" s="19"/>
      <c r="B15817" s="19"/>
      <c r="C15817" s="10"/>
    </row>
    <row r="15818" spans="1:3">
      <c r="A15818" s="19"/>
      <c r="B15818" s="19"/>
      <c r="C15818" s="10"/>
    </row>
    <row r="15819" spans="1:3">
      <c r="A15819" s="19"/>
      <c r="B15819" s="19"/>
      <c r="C15819" s="10"/>
    </row>
    <row r="15820" spans="1:3">
      <c r="A15820" s="19"/>
      <c r="B15820" s="19"/>
      <c r="C15820" s="10"/>
    </row>
    <row r="15821" spans="1:3">
      <c r="A15821" s="19"/>
      <c r="B15821" s="19"/>
      <c r="C15821" s="10"/>
    </row>
    <row r="15822" spans="1:3">
      <c r="A15822" s="19"/>
      <c r="B15822" s="19"/>
      <c r="C15822" s="10"/>
    </row>
    <row r="15823" spans="1:3">
      <c r="A15823" s="19"/>
      <c r="B15823" s="19"/>
      <c r="C15823" s="10"/>
    </row>
    <row r="15824" spans="1:3">
      <c r="A15824" s="19"/>
      <c r="B15824" s="19"/>
      <c r="C15824" s="10"/>
    </row>
    <row r="15825" spans="1:3">
      <c r="A15825" s="19"/>
      <c r="B15825" s="19"/>
      <c r="C15825" s="10"/>
    </row>
    <row r="15826" spans="1:3">
      <c r="A15826" s="19"/>
      <c r="B15826" s="19"/>
      <c r="C15826" s="10"/>
    </row>
    <row r="15827" spans="1:3">
      <c r="A15827" s="19"/>
      <c r="B15827" s="19"/>
      <c r="C15827" s="10"/>
    </row>
    <row r="15828" spans="1:3">
      <c r="A15828" s="19"/>
      <c r="B15828" s="19"/>
      <c r="C15828" s="10"/>
    </row>
    <row r="15829" spans="1:3">
      <c r="A15829" s="19"/>
      <c r="B15829" s="19"/>
      <c r="C15829" s="10"/>
    </row>
    <row r="15830" spans="1:3">
      <c r="A15830" s="19"/>
      <c r="B15830" s="19"/>
      <c r="C15830" s="10"/>
    </row>
    <row r="15831" spans="1:3">
      <c r="A15831" s="19"/>
      <c r="B15831" s="19"/>
      <c r="C15831" s="10"/>
    </row>
    <row r="15832" spans="1:3">
      <c r="A15832" s="19"/>
      <c r="B15832" s="19"/>
      <c r="C15832" s="10"/>
    </row>
    <row r="15833" spans="1:3">
      <c r="A15833" s="19"/>
      <c r="B15833" s="19"/>
      <c r="C15833" s="10"/>
    </row>
    <row r="15834" spans="1:3">
      <c r="A15834" s="19"/>
      <c r="B15834" s="19"/>
      <c r="C15834" s="10"/>
    </row>
    <row r="15835" spans="1:3">
      <c r="A15835" s="19"/>
      <c r="B15835" s="19"/>
      <c r="C15835" s="10"/>
    </row>
    <row r="15836" spans="1:3">
      <c r="A15836" s="19"/>
      <c r="B15836" s="19"/>
      <c r="C15836" s="10"/>
    </row>
    <row r="15837" spans="1:3">
      <c r="A15837" s="19"/>
      <c r="B15837" s="19"/>
      <c r="C15837" s="10"/>
    </row>
    <row r="15838" spans="1:3">
      <c r="A15838" s="19"/>
      <c r="B15838" s="19"/>
      <c r="C15838" s="10"/>
    </row>
    <row r="15839" spans="1:3">
      <c r="A15839" s="19"/>
      <c r="B15839" s="19"/>
      <c r="C15839" s="10"/>
    </row>
    <row r="15840" spans="1:3">
      <c r="A15840" s="19"/>
      <c r="B15840" s="19"/>
      <c r="C15840" s="10"/>
    </row>
    <row r="15841" spans="1:3">
      <c r="A15841" s="19"/>
      <c r="B15841" s="19"/>
      <c r="C15841" s="10"/>
    </row>
    <row r="15842" spans="1:3">
      <c r="A15842" s="19"/>
      <c r="B15842" s="19"/>
      <c r="C15842" s="10"/>
    </row>
    <row r="15843" spans="1:3">
      <c r="A15843" s="19"/>
      <c r="B15843" s="19"/>
      <c r="C15843" s="10"/>
    </row>
    <row r="15844" spans="1:3">
      <c r="A15844" s="19"/>
      <c r="B15844" s="19"/>
      <c r="C15844" s="10"/>
    </row>
    <row r="15845" spans="1:3">
      <c r="A15845" s="19"/>
      <c r="B15845" s="19"/>
      <c r="C15845" s="10"/>
    </row>
    <row r="15846" spans="1:3">
      <c r="A15846" s="19"/>
      <c r="B15846" s="19"/>
      <c r="C15846" s="10"/>
    </row>
    <row r="15847" spans="1:3">
      <c r="A15847" s="19"/>
      <c r="B15847" s="19"/>
      <c r="C15847" s="10"/>
    </row>
    <row r="15848" spans="1:3">
      <c r="A15848" s="19"/>
      <c r="B15848" s="19"/>
      <c r="C15848" s="10"/>
    </row>
    <row r="15849" spans="1:3">
      <c r="A15849" s="19"/>
      <c r="B15849" s="19"/>
      <c r="C15849" s="10"/>
    </row>
    <row r="15850" spans="1:3">
      <c r="A15850" s="19"/>
      <c r="B15850" s="19"/>
      <c r="C15850" s="10"/>
    </row>
    <row r="15851" spans="1:3">
      <c r="A15851" s="19"/>
      <c r="B15851" s="19"/>
      <c r="C15851" s="10"/>
    </row>
    <row r="15852" spans="1:3">
      <c r="A15852" s="19"/>
      <c r="B15852" s="19"/>
      <c r="C15852" s="10"/>
    </row>
    <row r="15853" spans="1:3">
      <c r="A15853" s="19"/>
      <c r="B15853" s="19"/>
      <c r="C15853" s="10"/>
    </row>
    <row r="15854" spans="1:3">
      <c r="A15854" s="19"/>
      <c r="B15854" s="19"/>
      <c r="C15854" s="10"/>
    </row>
    <row r="15855" spans="1:3">
      <c r="A15855" s="19"/>
      <c r="B15855" s="19"/>
      <c r="C15855" s="10"/>
    </row>
    <row r="15856" spans="1:3">
      <c r="A15856" s="19"/>
      <c r="B15856" s="19"/>
      <c r="C15856" s="10"/>
    </row>
    <row r="15857" spans="1:3">
      <c r="A15857" s="19"/>
      <c r="B15857" s="19"/>
      <c r="C15857" s="10"/>
    </row>
    <row r="15858" spans="1:3">
      <c r="A15858" s="19"/>
      <c r="B15858" s="19"/>
      <c r="C15858" s="10"/>
    </row>
    <row r="15859" spans="1:3">
      <c r="A15859" s="19"/>
      <c r="B15859" s="19"/>
      <c r="C15859" s="10"/>
    </row>
    <row r="15860" spans="1:3">
      <c r="A15860" s="19"/>
      <c r="B15860" s="19"/>
      <c r="C15860" s="10"/>
    </row>
    <row r="15861" spans="1:3">
      <c r="A15861" s="19"/>
      <c r="B15861" s="19"/>
      <c r="C15861" s="10"/>
    </row>
    <row r="15862" spans="1:3">
      <c r="A15862" s="19"/>
      <c r="B15862" s="19"/>
      <c r="C15862" s="10"/>
    </row>
    <row r="15863" spans="1:3">
      <c r="A15863" s="19"/>
      <c r="B15863" s="19"/>
      <c r="C15863" s="10"/>
    </row>
    <row r="15864" spans="1:3">
      <c r="A15864" s="19"/>
      <c r="B15864" s="19"/>
      <c r="C15864" s="10"/>
    </row>
    <row r="15865" spans="1:3">
      <c r="A15865" s="19"/>
      <c r="B15865" s="19"/>
      <c r="C15865" s="10"/>
    </row>
    <row r="15866" spans="1:3">
      <c r="A15866" s="19"/>
      <c r="B15866" s="19"/>
      <c r="C15866" s="10"/>
    </row>
    <row r="15867" spans="1:3">
      <c r="A15867" s="19"/>
      <c r="B15867" s="19"/>
      <c r="C15867" s="10"/>
    </row>
    <row r="15868" spans="1:3">
      <c r="A15868" s="19"/>
      <c r="B15868" s="19"/>
      <c r="C15868" s="10"/>
    </row>
    <row r="15869" spans="1:3">
      <c r="A15869" s="19"/>
      <c r="B15869" s="19"/>
      <c r="C15869" s="10"/>
    </row>
    <row r="15870" spans="1:3">
      <c r="A15870" s="19"/>
      <c r="B15870" s="19"/>
      <c r="C15870" s="10"/>
    </row>
    <row r="15871" spans="1:3">
      <c r="A15871" s="19"/>
      <c r="B15871" s="19"/>
      <c r="C15871" s="10"/>
    </row>
    <row r="15872" spans="1:3">
      <c r="A15872" s="19"/>
      <c r="B15872" s="19"/>
      <c r="C15872" s="10"/>
    </row>
    <row r="15873" spans="1:3">
      <c r="A15873" s="19"/>
      <c r="B15873" s="19"/>
      <c r="C15873" s="10"/>
    </row>
    <row r="15874" spans="1:3">
      <c r="A15874" s="19"/>
      <c r="B15874" s="19"/>
      <c r="C15874" s="10"/>
    </row>
    <row r="15875" spans="1:3">
      <c r="A15875" s="19"/>
      <c r="B15875" s="19"/>
      <c r="C15875" s="10"/>
    </row>
    <row r="15876" spans="1:3">
      <c r="A15876" s="19"/>
      <c r="B15876" s="19"/>
      <c r="C15876" s="10"/>
    </row>
    <row r="15877" spans="1:3">
      <c r="A15877" s="19"/>
      <c r="B15877" s="19"/>
      <c r="C15877" s="10"/>
    </row>
    <row r="15878" spans="1:3">
      <c r="A15878" s="19"/>
      <c r="B15878" s="19"/>
      <c r="C15878" s="10"/>
    </row>
    <row r="15879" spans="1:3">
      <c r="A15879" s="19"/>
      <c r="B15879" s="19"/>
      <c r="C15879" s="10"/>
    </row>
    <row r="15880" spans="1:3">
      <c r="A15880" s="19"/>
      <c r="B15880" s="19"/>
      <c r="C15880" s="10"/>
    </row>
    <row r="15881" spans="1:3">
      <c r="A15881" s="19"/>
      <c r="B15881" s="19"/>
      <c r="C15881" s="10"/>
    </row>
    <row r="15882" spans="1:3">
      <c r="A15882" s="19"/>
      <c r="B15882" s="19"/>
      <c r="C15882" s="10"/>
    </row>
    <row r="15883" spans="1:3">
      <c r="A15883" s="19"/>
      <c r="B15883" s="19"/>
      <c r="C15883" s="10"/>
    </row>
    <row r="15884" spans="1:3">
      <c r="A15884" s="19"/>
      <c r="B15884" s="19"/>
      <c r="C15884" s="10"/>
    </row>
    <row r="15885" spans="1:3">
      <c r="A15885" s="19"/>
      <c r="B15885" s="19"/>
      <c r="C15885" s="10"/>
    </row>
    <row r="15886" spans="1:3">
      <c r="A15886" s="19"/>
      <c r="B15886" s="19"/>
      <c r="C15886" s="10"/>
    </row>
    <row r="15887" spans="1:3">
      <c r="A15887" s="19"/>
      <c r="B15887" s="19"/>
      <c r="C15887" s="10"/>
    </row>
    <row r="15888" spans="1:3">
      <c r="A15888" s="19"/>
      <c r="B15888" s="19"/>
      <c r="C15888" s="10"/>
    </row>
    <row r="15889" spans="1:3">
      <c r="A15889" s="19"/>
      <c r="B15889" s="19"/>
      <c r="C15889" s="10"/>
    </row>
    <row r="15890" spans="1:3">
      <c r="A15890" s="19"/>
      <c r="B15890" s="19"/>
      <c r="C15890" s="10"/>
    </row>
    <row r="15891" spans="1:3">
      <c r="A15891" s="19"/>
      <c r="B15891" s="19"/>
      <c r="C15891" s="10"/>
    </row>
    <row r="15892" spans="1:3">
      <c r="A15892" s="19"/>
      <c r="B15892" s="19"/>
      <c r="C15892" s="10"/>
    </row>
    <row r="15893" spans="1:3">
      <c r="A15893" s="19"/>
      <c r="B15893" s="19"/>
      <c r="C15893" s="10"/>
    </row>
    <row r="15894" spans="1:3">
      <c r="A15894" s="19"/>
      <c r="B15894" s="19"/>
      <c r="C15894" s="10"/>
    </row>
    <row r="15895" spans="1:3">
      <c r="A15895" s="19"/>
      <c r="B15895" s="19"/>
      <c r="C15895" s="10"/>
    </row>
    <row r="15896" spans="1:3">
      <c r="A15896" s="19"/>
      <c r="B15896" s="19"/>
      <c r="C15896" s="10"/>
    </row>
    <row r="15897" spans="1:3">
      <c r="A15897" s="19"/>
      <c r="B15897" s="19"/>
      <c r="C15897" s="10"/>
    </row>
    <row r="15898" spans="1:3">
      <c r="A15898" s="19"/>
      <c r="B15898" s="19"/>
      <c r="C15898" s="10"/>
    </row>
    <row r="15899" spans="1:3">
      <c r="A15899" s="19"/>
      <c r="B15899" s="19"/>
      <c r="C15899" s="10"/>
    </row>
    <row r="15900" spans="1:3">
      <c r="A15900" s="19"/>
      <c r="B15900" s="19"/>
      <c r="C15900" s="10"/>
    </row>
    <row r="15901" spans="1:3">
      <c r="A15901" s="19"/>
      <c r="B15901" s="19"/>
      <c r="C15901" s="10"/>
    </row>
    <row r="15902" spans="1:3">
      <c r="A15902" s="19"/>
      <c r="B15902" s="19"/>
      <c r="C15902" s="10"/>
    </row>
    <row r="15903" spans="1:3">
      <c r="A15903" s="19"/>
      <c r="B15903" s="19"/>
      <c r="C15903" s="10"/>
    </row>
    <row r="15904" spans="1:3">
      <c r="A15904" s="19"/>
      <c r="B15904" s="19"/>
      <c r="C15904" s="10"/>
    </row>
    <row r="15905" spans="1:3">
      <c r="A15905" s="19"/>
      <c r="B15905" s="19"/>
      <c r="C15905" s="10"/>
    </row>
    <row r="15906" spans="1:3">
      <c r="A15906" s="19"/>
      <c r="B15906" s="19"/>
      <c r="C15906" s="10"/>
    </row>
    <row r="15907" spans="1:3">
      <c r="A15907" s="19"/>
      <c r="B15907" s="19"/>
      <c r="C15907" s="10"/>
    </row>
    <row r="15908" spans="1:3">
      <c r="A15908" s="19"/>
      <c r="B15908" s="19"/>
      <c r="C15908" s="10"/>
    </row>
    <row r="15909" spans="1:3">
      <c r="A15909" s="19"/>
      <c r="B15909" s="19"/>
      <c r="C15909" s="10"/>
    </row>
    <row r="15910" spans="1:3">
      <c r="A15910" s="19"/>
      <c r="B15910" s="19"/>
      <c r="C15910" s="10"/>
    </row>
    <row r="15911" spans="1:3">
      <c r="A15911" s="19"/>
      <c r="B15911" s="19"/>
      <c r="C15911" s="10"/>
    </row>
    <row r="15912" spans="1:3">
      <c r="A15912" s="19"/>
      <c r="B15912" s="19"/>
      <c r="C15912" s="10"/>
    </row>
    <row r="15913" spans="1:3">
      <c r="A15913" s="19"/>
      <c r="B15913" s="19"/>
      <c r="C15913" s="10"/>
    </row>
    <row r="15914" spans="1:3">
      <c r="A15914" s="19"/>
      <c r="B15914" s="19"/>
      <c r="C15914" s="10"/>
    </row>
    <row r="15915" spans="1:3">
      <c r="A15915" s="19"/>
      <c r="B15915" s="19"/>
      <c r="C15915" s="10"/>
    </row>
    <row r="15916" spans="1:3">
      <c r="A15916" s="19"/>
      <c r="B15916" s="19"/>
      <c r="C15916" s="10"/>
    </row>
    <row r="15917" spans="1:3">
      <c r="A15917" s="19"/>
      <c r="B15917" s="19"/>
      <c r="C15917" s="10"/>
    </row>
    <row r="15918" spans="1:3">
      <c r="A15918" s="19"/>
      <c r="B15918" s="19"/>
      <c r="C15918" s="10"/>
    </row>
    <row r="15919" spans="1:3">
      <c r="A15919" s="19"/>
      <c r="B15919" s="19"/>
      <c r="C15919" s="10"/>
    </row>
    <row r="15920" spans="1:3">
      <c r="A15920" s="19"/>
      <c r="B15920" s="19"/>
      <c r="C15920" s="10"/>
    </row>
    <row r="15921" spans="1:3">
      <c r="A15921" s="19"/>
      <c r="B15921" s="19"/>
      <c r="C15921" s="10"/>
    </row>
    <row r="15922" spans="1:3">
      <c r="A15922" s="19"/>
      <c r="B15922" s="19"/>
      <c r="C15922" s="10"/>
    </row>
    <row r="15923" spans="1:3">
      <c r="A15923" s="19"/>
      <c r="B15923" s="19"/>
      <c r="C15923" s="10"/>
    </row>
    <row r="15924" spans="1:3">
      <c r="A15924" s="19"/>
      <c r="B15924" s="19"/>
      <c r="C15924" s="10"/>
    </row>
    <row r="15925" spans="1:3">
      <c r="A15925" s="19"/>
      <c r="B15925" s="19"/>
      <c r="C15925" s="10"/>
    </row>
    <row r="15926" spans="1:3">
      <c r="A15926" s="19"/>
      <c r="B15926" s="19"/>
      <c r="C15926" s="10"/>
    </row>
    <row r="15927" spans="1:3">
      <c r="A15927" s="19"/>
      <c r="B15927" s="19"/>
      <c r="C15927" s="10"/>
    </row>
    <row r="15928" spans="1:3">
      <c r="A15928" s="19"/>
      <c r="B15928" s="19"/>
      <c r="C15928" s="10"/>
    </row>
    <row r="15929" spans="1:3">
      <c r="A15929" s="19"/>
      <c r="B15929" s="19"/>
      <c r="C15929" s="10"/>
    </row>
    <row r="15930" spans="1:3">
      <c r="A15930" s="19"/>
      <c r="B15930" s="19"/>
      <c r="C15930" s="10"/>
    </row>
    <row r="15931" spans="1:3">
      <c r="A15931" s="19"/>
      <c r="B15931" s="19"/>
      <c r="C15931" s="10"/>
    </row>
    <row r="15932" spans="1:3">
      <c r="A15932" s="19"/>
      <c r="B15932" s="19"/>
      <c r="C15932" s="10"/>
    </row>
    <row r="15933" spans="1:3">
      <c r="A15933" s="19"/>
      <c r="B15933" s="19"/>
      <c r="C15933" s="10"/>
    </row>
    <row r="15934" spans="1:3">
      <c r="A15934" s="19"/>
      <c r="B15934" s="19"/>
      <c r="C15934" s="10"/>
    </row>
    <row r="15935" spans="1:3">
      <c r="A15935" s="19"/>
      <c r="B15935" s="19"/>
      <c r="C15935" s="10"/>
    </row>
    <row r="15936" spans="1:3">
      <c r="A15936" s="19"/>
      <c r="B15936" s="19"/>
      <c r="C15936" s="10"/>
    </row>
    <row r="15937" spans="1:3">
      <c r="A15937" s="19"/>
      <c r="B15937" s="19"/>
      <c r="C15937" s="10"/>
    </row>
    <row r="15938" spans="1:3">
      <c r="A15938" s="19"/>
      <c r="B15938" s="19"/>
      <c r="C15938" s="10"/>
    </row>
    <row r="15939" spans="1:3">
      <c r="A15939" s="19"/>
      <c r="B15939" s="19"/>
      <c r="C15939" s="10"/>
    </row>
    <row r="15940" spans="1:3">
      <c r="A15940" s="19"/>
      <c r="B15940" s="19"/>
      <c r="C15940" s="10"/>
    </row>
    <row r="15941" spans="1:3">
      <c r="A15941" s="19"/>
      <c r="B15941" s="19"/>
      <c r="C15941" s="10"/>
    </row>
    <row r="15942" spans="1:3">
      <c r="A15942" s="19"/>
      <c r="B15942" s="19"/>
      <c r="C15942" s="10"/>
    </row>
    <row r="15943" spans="1:3">
      <c r="A15943" s="19"/>
      <c r="B15943" s="19"/>
      <c r="C15943" s="10"/>
    </row>
    <row r="15944" spans="1:3">
      <c r="A15944" s="19"/>
      <c r="B15944" s="19"/>
      <c r="C15944" s="10"/>
    </row>
    <row r="15945" spans="1:3">
      <c r="A15945" s="19"/>
      <c r="B15945" s="19"/>
      <c r="C15945" s="10"/>
    </row>
    <row r="15946" spans="1:3">
      <c r="A15946" s="19"/>
      <c r="B15946" s="19"/>
      <c r="C15946" s="10"/>
    </row>
    <row r="15947" spans="1:3">
      <c r="A15947" s="19"/>
      <c r="B15947" s="19"/>
      <c r="C15947" s="10"/>
    </row>
    <row r="15948" spans="1:3">
      <c r="A15948" s="19"/>
      <c r="B15948" s="19"/>
      <c r="C15948" s="10"/>
    </row>
    <row r="15949" spans="1:3">
      <c r="A15949" s="19"/>
      <c r="B15949" s="19"/>
      <c r="C15949" s="10"/>
    </row>
    <row r="15950" spans="1:3">
      <c r="A15950" s="19"/>
      <c r="B15950" s="19"/>
      <c r="C15950" s="10"/>
    </row>
    <row r="15951" spans="1:3">
      <c r="A15951" s="19"/>
      <c r="B15951" s="19"/>
      <c r="C15951" s="10"/>
    </row>
    <row r="15952" spans="1:3">
      <c r="A15952" s="19"/>
      <c r="B15952" s="19"/>
      <c r="C15952" s="10"/>
    </row>
    <row r="15953" spans="1:3">
      <c r="A15953" s="19"/>
      <c r="B15953" s="19"/>
      <c r="C15953" s="10"/>
    </row>
    <row r="15954" spans="1:3">
      <c r="A15954" s="19"/>
      <c r="B15954" s="19"/>
      <c r="C15954" s="10"/>
    </row>
    <row r="15955" spans="1:3">
      <c r="A15955" s="19"/>
      <c r="B15955" s="19"/>
      <c r="C15955" s="10"/>
    </row>
    <row r="15956" spans="1:3">
      <c r="A15956" s="19"/>
      <c r="B15956" s="19"/>
      <c r="C15956" s="10"/>
    </row>
    <row r="15957" spans="1:3">
      <c r="A15957" s="19"/>
      <c r="B15957" s="19"/>
      <c r="C15957" s="10"/>
    </row>
    <row r="15958" spans="1:3">
      <c r="A15958" s="19"/>
      <c r="B15958" s="19"/>
      <c r="C15958" s="10"/>
    </row>
    <row r="15959" spans="1:3">
      <c r="A15959" s="19"/>
      <c r="B15959" s="19"/>
      <c r="C15959" s="10"/>
    </row>
    <row r="15960" spans="1:3">
      <c r="A15960" s="19"/>
      <c r="B15960" s="19"/>
      <c r="C15960" s="10"/>
    </row>
    <row r="15961" spans="1:3">
      <c r="A15961" s="19"/>
      <c r="B15961" s="19"/>
      <c r="C15961" s="10"/>
    </row>
    <row r="15962" spans="1:3">
      <c r="A15962" s="19"/>
      <c r="B15962" s="19"/>
      <c r="C15962" s="10"/>
    </row>
    <row r="15963" spans="1:3">
      <c r="A15963" s="19"/>
      <c r="B15963" s="19"/>
      <c r="C15963" s="10"/>
    </row>
    <row r="15964" spans="1:3">
      <c r="A15964" s="19"/>
      <c r="B15964" s="19"/>
      <c r="C15964" s="10"/>
    </row>
    <row r="15965" spans="1:3">
      <c r="A15965" s="19"/>
      <c r="B15965" s="19"/>
      <c r="C15965" s="10"/>
    </row>
    <row r="15966" spans="1:3">
      <c r="A15966" s="19"/>
      <c r="B15966" s="19"/>
      <c r="C15966" s="10"/>
    </row>
    <row r="15967" spans="1:3">
      <c r="A15967" s="19"/>
      <c r="B15967" s="19"/>
      <c r="C15967" s="10"/>
    </row>
    <row r="15968" spans="1:3">
      <c r="A15968" s="19"/>
      <c r="B15968" s="19"/>
      <c r="C15968" s="10"/>
    </row>
    <row r="15969" spans="1:3">
      <c r="A15969" s="19"/>
      <c r="B15969" s="19"/>
      <c r="C15969" s="10"/>
    </row>
    <row r="15970" spans="1:3">
      <c r="A15970" s="19"/>
      <c r="B15970" s="19"/>
      <c r="C15970" s="10"/>
    </row>
    <row r="15971" spans="1:3">
      <c r="A15971" s="19"/>
      <c r="B15971" s="19"/>
      <c r="C15971" s="10"/>
    </row>
    <row r="15972" spans="1:3">
      <c r="A15972" s="19"/>
      <c r="B15972" s="19"/>
      <c r="C15972" s="10"/>
    </row>
    <row r="15973" spans="1:3">
      <c r="A15973" s="19"/>
      <c r="B15973" s="19"/>
      <c r="C15973" s="10"/>
    </row>
    <row r="15974" spans="1:3">
      <c r="A15974" s="19"/>
      <c r="B15974" s="19"/>
      <c r="C15974" s="10"/>
    </row>
    <row r="15975" spans="1:3">
      <c r="A15975" s="19"/>
      <c r="B15975" s="19"/>
      <c r="C15975" s="10"/>
    </row>
    <row r="15976" spans="1:3">
      <c r="A15976" s="19"/>
      <c r="B15976" s="19"/>
      <c r="C15976" s="10"/>
    </row>
    <row r="15977" spans="1:3">
      <c r="A15977" s="19"/>
      <c r="B15977" s="19"/>
      <c r="C15977" s="10"/>
    </row>
    <row r="15978" spans="1:3">
      <c r="A15978" s="19"/>
      <c r="B15978" s="19"/>
      <c r="C15978" s="10"/>
    </row>
    <row r="15979" spans="1:3">
      <c r="A15979" s="19"/>
      <c r="B15979" s="19"/>
      <c r="C15979" s="10"/>
    </row>
    <row r="15980" spans="1:3">
      <c r="A15980" s="19"/>
      <c r="B15980" s="19"/>
      <c r="C15980" s="10"/>
    </row>
    <row r="15981" spans="1:3">
      <c r="A15981" s="19"/>
      <c r="B15981" s="19"/>
      <c r="C15981" s="10"/>
    </row>
    <row r="15982" spans="1:3">
      <c r="A15982" s="19"/>
      <c r="B15982" s="19"/>
      <c r="C15982" s="10"/>
    </row>
    <row r="15983" spans="1:3">
      <c r="A15983" s="19"/>
      <c r="B15983" s="19"/>
      <c r="C15983" s="10"/>
    </row>
    <row r="15984" spans="1:3">
      <c r="A15984" s="19"/>
      <c r="B15984" s="19"/>
      <c r="C15984" s="10"/>
    </row>
    <row r="15985" spans="1:3">
      <c r="A15985" s="19"/>
      <c r="B15985" s="19"/>
      <c r="C15985" s="10"/>
    </row>
    <row r="15986" spans="1:3">
      <c r="A15986" s="19"/>
      <c r="B15986" s="19"/>
      <c r="C15986" s="10"/>
    </row>
    <row r="15987" spans="1:3">
      <c r="A15987" s="19"/>
      <c r="B15987" s="19"/>
      <c r="C15987" s="10"/>
    </row>
    <row r="15988" spans="1:3">
      <c r="A15988" s="19"/>
      <c r="B15988" s="19"/>
      <c r="C15988" s="10"/>
    </row>
    <row r="15989" spans="1:3">
      <c r="A15989" s="19"/>
      <c r="B15989" s="19"/>
      <c r="C15989" s="10"/>
    </row>
    <row r="15990" spans="1:3">
      <c r="A15990" s="19"/>
      <c r="B15990" s="19"/>
      <c r="C15990" s="10"/>
    </row>
    <row r="15991" spans="1:3">
      <c r="A15991" s="19"/>
      <c r="B15991" s="19"/>
      <c r="C15991" s="10"/>
    </row>
    <row r="15992" spans="1:3">
      <c r="A15992" s="19"/>
      <c r="B15992" s="19"/>
      <c r="C15992" s="10"/>
    </row>
    <row r="15993" spans="1:3">
      <c r="A15993" s="19"/>
      <c r="B15993" s="19"/>
      <c r="C15993" s="10"/>
    </row>
    <row r="15994" spans="1:3">
      <c r="A15994" s="19"/>
      <c r="B15994" s="19"/>
      <c r="C15994" s="10"/>
    </row>
    <row r="15995" spans="1:3">
      <c r="A15995" s="19"/>
      <c r="B15995" s="19"/>
      <c r="C15995" s="10"/>
    </row>
    <row r="15996" spans="1:3">
      <c r="A15996" s="19"/>
      <c r="B15996" s="19"/>
      <c r="C15996" s="10"/>
    </row>
    <row r="15997" spans="1:3">
      <c r="A15997" s="19"/>
      <c r="B15997" s="19"/>
      <c r="C15997" s="10"/>
    </row>
    <row r="15998" spans="1:3">
      <c r="A15998" s="19"/>
      <c r="B15998" s="19"/>
      <c r="C15998" s="10"/>
    </row>
    <row r="15999" spans="1:3">
      <c r="A15999" s="19"/>
      <c r="B15999" s="19"/>
      <c r="C15999" s="10"/>
    </row>
    <row r="16000" spans="1:3">
      <c r="A16000" s="19"/>
      <c r="B16000" s="19"/>
      <c r="C16000" s="10"/>
    </row>
    <row r="16001" spans="1:3">
      <c r="A16001" s="19"/>
      <c r="B16001" s="19"/>
      <c r="C16001" s="10"/>
    </row>
    <row r="16002" spans="1:3">
      <c r="A16002" s="19"/>
      <c r="B16002" s="19"/>
      <c r="C16002" s="10"/>
    </row>
    <row r="16003" spans="1:3">
      <c r="A16003" s="19"/>
      <c r="B16003" s="19"/>
      <c r="C16003" s="10"/>
    </row>
    <row r="16004" spans="1:3">
      <c r="A16004" s="19"/>
      <c r="B16004" s="19"/>
      <c r="C16004" s="10"/>
    </row>
    <row r="16005" spans="1:3">
      <c r="A16005" s="19"/>
      <c r="B16005" s="19"/>
      <c r="C16005" s="10"/>
    </row>
    <row r="16006" spans="1:3">
      <c r="A16006" s="19"/>
      <c r="B16006" s="19"/>
      <c r="C16006" s="10"/>
    </row>
    <row r="16007" spans="1:3">
      <c r="A16007" s="19"/>
      <c r="B16007" s="19"/>
      <c r="C16007" s="10"/>
    </row>
    <row r="16008" spans="1:3">
      <c r="A16008" s="19"/>
      <c r="B16008" s="19"/>
      <c r="C16008" s="10"/>
    </row>
    <row r="16009" spans="1:3">
      <c r="A16009" s="19"/>
      <c r="B16009" s="19"/>
      <c r="C16009" s="10"/>
    </row>
    <row r="16010" spans="1:3">
      <c r="A16010" s="19"/>
      <c r="B16010" s="19"/>
      <c r="C16010" s="10"/>
    </row>
    <row r="16011" spans="1:3">
      <c r="A16011" s="19"/>
      <c r="B16011" s="19"/>
      <c r="C16011" s="10"/>
    </row>
    <row r="16012" spans="1:3">
      <c r="A16012" s="19"/>
      <c r="B16012" s="19"/>
      <c r="C16012" s="10"/>
    </row>
    <row r="16013" spans="1:3">
      <c r="A16013" s="19"/>
      <c r="B16013" s="19"/>
      <c r="C16013" s="10"/>
    </row>
    <row r="16014" spans="1:3">
      <c r="A16014" s="19"/>
      <c r="B16014" s="19"/>
      <c r="C16014" s="10"/>
    </row>
    <row r="16015" spans="1:3">
      <c r="A16015" s="19"/>
      <c r="B16015" s="19"/>
      <c r="C16015" s="10"/>
    </row>
    <row r="16016" spans="1:3">
      <c r="A16016" s="19"/>
      <c r="B16016" s="19"/>
      <c r="C16016" s="10"/>
    </row>
    <row r="16017" spans="1:3">
      <c r="A16017" s="19"/>
      <c r="B16017" s="19"/>
      <c r="C16017" s="10"/>
    </row>
    <row r="16018" spans="1:3">
      <c r="A16018" s="19"/>
      <c r="B16018" s="19"/>
      <c r="C16018" s="10"/>
    </row>
    <row r="16019" spans="1:3">
      <c r="A16019" s="19"/>
      <c r="B16019" s="19"/>
      <c r="C16019" s="10"/>
    </row>
    <row r="16020" spans="1:3">
      <c r="A16020" s="19"/>
      <c r="B16020" s="19"/>
      <c r="C16020" s="10"/>
    </row>
    <row r="16021" spans="1:3">
      <c r="A16021" s="19"/>
      <c r="B16021" s="19"/>
      <c r="C16021" s="10"/>
    </row>
    <row r="16022" spans="1:3">
      <c r="A16022" s="19"/>
      <c r="B16022" s="19"/>
      <c r="C16022" s="10"/>
    </row>
    <row r="16023" spans="1:3">
      <c r="A16023" s="19"/>
      <c r="B16023" s="19"/>
      <c r="C16023" s="10"/>
    </row>
    <row r="16024" spans="1:3">
      <c r="A16024" s="19"/>
      <c r="B16024" s="19"/>
      <c r="C16024" s="10"/>
    </row>
    <row r="16025" spans="1:3">
      <c r="A16025" s="19"/>
      <c r="B16025" s="19"/>
      <c r="C16025" s="10"/>
    </row>
    <row r="16026" spans="1:3">
      <c r="A16026" s="19"/>
      <c r="B16026" s="19"/>
      <c r="C16026" s="10"/>
    </row>
    <row r="16027" spans="1:3">
      <c r="A16027" s="19"/>
      <c r="B16027" s="19"/>
      <c r="C16027" s="10"/>
    </row>
    <row r="16028" spans="1:3">
      <c r="A16028" s="19"/>
      <c r="B16028" s="19"/>
      <c r="C16028" s="10"/>
    </row>
    <row r="16029" spans="1:3">
      <c r="A16029" s="19"/>
      <c r="B16029" s="19"/>
      <c r="C16029" s="10"/>
    </row>
    <row r="16030" spans="1:3">
      <c r="A16030" s="19"/>
      <c r="B16030" s="19"/>
      <c r="C16030" s="10"/>
    </row>
    <row r="16031" spans="1:3">
      <c r="A16031" s="19"/>
      <c r="B16031" s="19"/>
      <c r="C16031" s="10"/>
    </row>
    <row r="16032" spans="1:3">
      <c r="A16032" s="19"/>
      <c r="B16032" s="19"/>
      <c r="C16032" s="10"/>
    </row>
    <row r="16033" spans="1:3">
      <c r="A16033" s="19"/>
      <c r="B16033" s="19"/>
      <c r="C16033" s="10"/>
    </row>
    <row r="16034" spans="1:3">
      <c r="A16034" s="19"/>
      <c r="B16034" s="19"/>
      <c r="C16034" s="10"/>
    </row>
    <row r="16035" spans="1:3">
      <c r="A16035" s="19"/>
      <c r="B16035" s="19"/>
      <c r="C16035" s="10"/>
    </row>
    <row r="16036" spans="1:3">
      <c r="A16036" s="19"/>
      <c r="B16036" s="19"/>
      <c r="C16036" s="10"/>
    </row>
    <row r="16037" spans="1:3">
      <c r="A16037" s="19"/>
      <c r="B16037" s="19"/>
      <c r="C16037" s="10"/>
    </row>
    <row r="16038" spans="1:3">
      <c r="A16038" s="19"/>
      <c r="B16038" s="19"/>
      <c r="C16038" s="10"/>
    </row>
    <row r="16039" spans="1:3">
      <c r="A16039" s="19"/>
      <c r="B16039" s="19"/>
      <c r="C16039" s="10"/>
    </row>
    <row r="16040" spans="1:3">
      <c r="A16040" s="19"/>
      <c r="B16040" s="19"/>
      <c r="C16040" s="10"/>
    </row>
    <row r="16041" spans="1:3">
      <c r="A16041" s="19"/>
      <c r="B16041" s="19"/>
      <c r="C16041" s="10"/>
    </row>
    <row r="16042" spans="1:3">
      <c r="A16042" s="19"/>
      <c r="B16042" s="19"/>
      <c r="C16042" s="10"/>
    </row>
    <row r="16043" spans="1:3">
      <c r="A16043" s="19"/>
      <c r="B16043" s="19"/>
      <c r="C16043" s="10"/>
    </row>
    <row r="16044" spans="1:3">
      <c r="A16044" s="19"/>
      <c r="B16044" s="19"/>
      <c r="C16044" s="10"/>
    </row>
    <row r="16045" spans="1:3">
      <c r="A16045" s="19"/>
      <c r="B16045" s="19"/>
      <c r="C16045" s="10"/>
    </row>
    <row r="16046" spans="1:3">
      <c r="A16046" s="19"/>
      <c r="B16046" s="19"/>
      <c r="C16046" s="10"/>
    </row>
    <row r="16047" spans="1:3">
      <c r="A16047" s="19"/>
      <c r="B16047" s="19"/>
      <c r="C16047" s="10"/>
    </row>
    <row r="16048" spans="1:3">
      <c r="A16048" s="19"/>
      <c r="B16048" s="19"/>
      <c r="C16048" s="10"/>
    </row>
    <row r="16049" spans="1:3">
      <c r="A16049" s="19"/>
      <c r="B16049" s="19"/>
      <c r="C16049" s="10"/>
    </row>
    <row r="16050" spans="1:3">
      <c r="A16050" s="19"/>
      <c r="B16050" s="19"/>
      <c r="C16050" s="10"/>
    </row>
    <row r="16051" spans="1:3">
      <c r="A16051" s="19"/>
      <c r="B16051" s="19"/>
      <c r="C16051" s="10"/>
    </row>
    <row r="16052" spans="1:3">
      <c r="A16052" s="19"/>
      <c r="B16052" s="19"/>
      <c r="C16052" s="10"/>
    </row>
    <row r="16053" spans="1:3">
      <c r="A16053" s="19"/>
      <c r="B16053" s="19"/>
      <c r="C16053" s="10"/>
    </row>
    <row r="16054" spans="1:3">
      <c r="A16054" s="19"/>
      <c r="B16054" s="19"/>
      <c r="C16054" s="10"/>
    </row>
    <row r="16055" spans="1:3">
      <c r="A16055" s="19"/>
      <c r="B16055" s="19"/>
      <c r="C16055" s="10"/>
    </row>
    <row r="16056" spans="1:3">
      <c r="A16056" s="19"/>
      <c r="B16056" s="19"/>
      <c r="C16056" s="10"/>
    </row>
    <row r="16057" spans="1:3">
      <c r="A16057" s="19"/>
      <c r="B16057" s="19"/>
      <c r="C16057" s="10"/>
    </row>
    <row r="16058" spans="1:3">
      <c r="A16058" s="19"/>
      <c r="B16058" s="19"/>
      <c r="C16058" s="10"/>
    </row>
    <row r="16059" spans="1:3">
      <c r="A16059" s="19"/>
      <c r="B16059" s="19"/>
      <c r="C16059" s="10"/>
    </row>
    <row r="16060" spans="1:3">
      <c r="A16060" s="19"/>
      <c r="B16060" s="19"/>
      <c r="C16060" s="10"/>
    </row>
    <row r="16061" spans="1:3">
      <c r="A16061" s="19"/>
      <c r="B16061" s="19"/>
      <c r="C16061" s="10"/>
    </row>
    <row r="16062" spans="1:3">
      <c r="A16062" s="19"/>
      <c r="B16062" s="19"/>
      <c r="C16062" s="10"/>
    </row>
    <row r="16063" spans="1:3">
      <c r="A16063" s="19"/>
      <c r="B16063" s="19"/>
      <c r="C16063" s="10"/>
    </row>
    <row r="16064" spans="1:3">
      <c r="A16064" s="19"/>
      <c r="B16064" s="19"/>
      <c r="C16064" s="10"/>
    </row>
    <row r="16065" spans="1:3">
      <c r="A16065" s="19"/>
      <c r="B16065" s="19"/>
      <c r="C16065" s="10"/>
    </row>
    <row r="16066" spans="1:3">
      <c r="A16066" s="19"/>
      <c r="B16066" s="19"/>
      <c r="C16066" s="10"/>
    </row>
    <row r="16067" spans="1:3">
      <c r="A16067" s="19"/>
      <c r="B16067" s="19"/>
      <c r="C16067" s="10"/>
    </row>
    <row r="16068" spans="1:3">
      <c r="A16068" s="19"/>
      <c r="B16068" s="19"/>
      <c r="C16068" s="10"/>
    </row>
    <row r="16069" spans="1:3">
      <c r="A16069" s="19"/>
      <c r="B16069" s="19"/>
      <c r="C16069" s="10"/>
    </row>
    <row r="16070" spans="1:3">
      <c r="A16070" s="19"/>
      <c r="B16070" s="19"/>
      <c r="C16070" s="10"/>
    </row>
    <row r="16071" spans="1:3">
      <c r="A16071" s="19"/>
      <c r="B16071" s="19"/>
      <c r="C16071" s="10"/>
    </row>
    <row r="16072" spans="1:3">
      <c r="A16072" s="19"/>
      <c r="B16072" s="19"/>
      <c r="C16072" s="10"/>
    </row>
    <row r="16073" spans="1:3">
      <c r="A16073" s="19"/>
      <c r="B16073" s="19"/>
      <c r="C16073" s="10"/>
    </row>
    <row r="16074" spans="1:3">
      <c r="A16074" s="19"/>
      <c r="B16074" s="19"/>
      <c r="C16074" s="10"/>
    </row>
    <row r="16075" spans="1:3">
      <c r="A16075" s="19"/>
      <c r="B16075" s="19"/>
      <c r="C16075" s="10"/>
    </row>
    <row r="16076" spans="1:3">
      <c r="A16076" s="19"/>
      <c r="B16076" s="19"/>
      <c r="C16076" s="10"/>
    </row>
    <row r="16077" spans="1:3">
      <c r="A16077" s="19"/>
      <c r="B16077" s="19"/>
      <c r="C16077" s="10"/>
    </row>
    <row r="16078" spans="1:3">
      <c r="A16078" s="19"/>
      <c r="B16078" s="19"/>
      <c r="C16078" s="10"/>
    </row>
    <row r="16079" spans="1:3">
      <c r="A16079" s="19"/>
      <c r="B16079" s="19"/>
      <c r="C16079" s="10"/>
    </row>
    <row r="16080" spans="1:3">
      <c r="A16080" s="19"/>
      <c r="B16080" s="19"/>
      <c r="C16080" s="10"/>
    </row>
    <row r="16081" spans="1:3">
      <c r="A16081" s="19"/>
      <c r="B16081" s="19"/>
      <c r="C16081" s="10"/>
    </row>
    <row r="16082" spans="1:3">
      <c r="A16082" s="19"/>
      <c r="B16082" s="19"/>
      <c r="C16082" s="10"/>
    </row>
    <row r="16083" spans="1:3">
      <c r="A16083" s="19"/>
      <c r="B16083" s="19"/>
      <c r="C16083" s="10"/>
    </row>
    <row r="16084" spans="1:3">
      <c r="A16084" s="19"/>
      <c r="B16084" s="19"/>
      <c r="C16084" s="10"/>
    </row>
    <row r="16085" spans="1:3">
      <c r="A16085" s="19"/>
      <c r="B16085" s="19"/>
      <c r="C16085" s="10"/>
    </row>
    <row r="16086" spans="1:3">
      <c r="A16086" s="19"/>
      <c r="B16086" s="19"/>
      <c r="C16086" s="10"/>
    </row>
    <row r="16087" spans="1:3">
      <c r="A16087" s="19"/>
      <c r="B16087" s="19"/>
      <c r="C16087" s="10"/>
    </row>
    <row r="16088" spans="1:3">
      <c r="A16088" s="19"/>
      <c r="B16088" s="19"/>
      <c r="C16088" s="10"/>
    </row>
    <row r="16089" spans="1:3">
      <c r="A16089" s="19"/>
      <c r="B16089" s="19"/>
      <c r="C16089" s="10"/>
    </row>
    <row r="16090" spans="1:3">
      <c r="A16090" s="19"/>
      <c r="B16090" s="19"/>
      <c r="C16090" s="10"/>
    </row>
    <row r="16091" spans="1:3">
      <c r="A16091" s="19"/>
      <c r="B16091" s="19"/>
      <c r="C16091" s="10"/>
    </row>
    <row r="16092" spans="1:3">
      <c r="A16092" s="19"/>
      <c r="B16092" s="19"/>
      <c r="C16092" s="10"/>
    </row>
    <row r="16093" spans="1:3">
      <c r="A16093" s="19"/>
      <c r="B16093" s="19"/>
      <c r="C16093" s="10"/>
    </row>
    <row r="16094" spans="1:3">
      <c r="A16094" s="19"/>
      <c r="B16094" s="19"/>
      <c r="C16094" s="10"/>
    </row>
    <row r="16095" spans="1:3">
      <c r="A16095" s="19"/>
      <c r="B16095" s="19"/>
      <c r="C16095" s="10"/>
    </row>
    <row r="16096" spans="1:3">
      <c r="A16096" s="19"/>
      <c r="B16096" s="19"/>
      <c r="C16096" s="10"/>
    </row>
    <row r="16097" spans="1:3">
      <c r="A16097" s="19"/>
      <c r="B16097" s="19"/>
      <c r="C16097" s="10"/>
    </row>
    <row r="16098" spans="1:3">
      <c r="A16098" s="19"/>
      <c r="B16098" s="19"/>
      <c r="C16098" s="10"/>
    </row>
    <row r="16099" spans="1:3">
      <c r="A16099" s="19"/>
      <c r="B16099" s="19"/>
      <c r="C16099" s="10"/>
    </row>
    <row r="16100" spans="1:3">
      <c r="A16100" s="19"/>
      <c r="B16100" s="19"/>
      <c r="C16100" s="10"/>
    </row>
    <row r="16101" spans="1:3">
      <c r="A16101" s="19"/>
      <c r="B16101" s="19"/>
      <c r="C16101" s="10"/>
    </row>
    <row r="16102" spans="1:3">
      <c r="A16102" s="19"/>
      <c r="B16102" s="19"/>
      <c r="C16102" s="10"/>
    </row>
    <row r="16103" spans="1:3">
      <c r="A16103" s="19"/>
      <c r="B16103" s="19"/>
      <c r="C16103" s="10"/>
    </row>
    <row r="16104" spans="1:3">
      <c r="A16104" s="19"/>
      <c r="B16104" s="19"/>
      <c r="C16104" s="10"/>
    </row>
    <row r="16105" spans="1:3">
      <c r="A16105" s="19"/>
      <c r="B16105" s="19"/>
      <c r="C16105" s="10"/>
    </row>
    <row r="16106" spans="1:3">
      <c r="A16106" s="19"/>
      <c r="B16106" s="19"/>
      <c r="C16106" s="10"/>
    </row>
    <row r="16107" spans="1:3">
      <c r="A16107" s="19"/>
      <c r="B16107" s="19"/>
      <c r="C16107" s="10"/>
    </row>
    <row r="16108" spans="1:3">
      <c r="A16108" s="19"/>
      <c r="B16108" s="19"/>
      <c r="C16108" s="10"/>
    </row>
    <row r="16109" spans="1:3">
      <c r="A16109" s="19"/>
      <c r="B16109" s="19"/>
      <c r="C16109" s="10"/>
    </row>
    <row r="16110" spans="1:3">
      <c r="A16110" s="19"/>
      <c r="B16110" s="19"/>
      <c r="C16110" s="10"/>
    </row>
    <row r="16111" spans="1:3">
      <c r="A16111" s="19"/>
      <c r="B16111" s="19"/>
      <c r="C16111" s="10"/>
    </row>
    <row r="16112" spans="1:3">
      <c r="A16112" s="19"/>
      <c r="B16112" s="19"/>
      <c r="C16112" s="10"/>
    </row>
    <row r="16113" spans="1:3">
      <c r="A16113" s="19"/>
      <c r="B16113" s="19"/>
      <c r="C16113" s="10"/>
    </row>
    <row r="16114" spans="1:3">
      <c r="A16114" s="19"/>
      <c r="B16114" s="19"/>
      <c r="C16114" s="10"/>
    </row>
    <row r="16115" spans="1:3">
      <c r="A16115" s="19"/>
      <c r="B16115" s="19"/>
      <c r="C16115" s="10"/>
    </row>
    <row r="16116" spans="1:3">
      <c r="A16116" s="19"/>
      <c r="B16116" s="19"/>
      <c r="C16116" s="10"/>
    </row>
    <row r="16117" spans="1:3">
      <c r="A16117" s="19"/>
      <c r="B16117" s="19"/>
      <c r="C16117" s="10"/>
    </row>
    <row r="16118" spans="1:3">
      <c r="A16118" s="19"/>
      <c r="B16118" s="19"/>
      <c r="C16118" s="10"/>
    </row>
    <row r="16119" spans="1:3">
      <c r="A16119" s="19"/>
      <c r="B16119" s="19"/>
      <c r="C16119" s="10"/>
    </row>
    <row r="16120" spans="1:3">
      <c r="A16120" s="19"/>
      <c r="B16120" s="19"/>
      <c r="C16120" s="10"/>
    </row>
    <row r="16121" spans="1:3">
      <c r="A16121" s="19"/>
      <c r="B16121" s="19"/>
      <c r="C16121" s="10"/>
    </row>
    <row r="16122" spans="1:3">
      <c r="A16122" s="19"/>
      <c r="B16122" s="19"/>
      <c r="C16122" s="10"/>
    </row>
    <row r="16123" spans="1:3">
      <c r="A16123" s="19"/>
      <c r="B16123" s="19"/>
      <c r="C16123" s="10"/>
    </row>
    <row r="16124" spans="1:3">
      <c r="A16124" s="19"/>
      <c r="B16124" s="19"/>
      <c r="C16124" s="10"/>
    </row>
    <row r="16125" spans="1:3">
      <c r="A16125" s="19"/>
      <c r="B16125" s="19"/>
      <c r="C16125" s="10"/>
    </row>
    <row r="16126" spans="1:3">
      <c r="A16126" s="19"/>
      <c r="B16126" s="19"/>
      <c r="C16126" s="10"/>
    </row>
    <row r="16127" spans="1:3">
      <c r="A16127" s="19"/>
      <c r="B16127" s="19"/>
      <c r="C16127" s="10"/>
    </row>
    <row r="16128" spans="1:3">
      <c r="A16128" s="19"/>
      <c r="B16128" s="19"/>
      <c r="C16128" s="10"/>
    </row>
    <row r="16129" spans="1:3">
      <c r="A16129" s="19"/>
      <c r="B16129" s="19"/>
      <c r="C16129" s="10"/>
    </row>
    <row r="16130" spans="1:3">
      <c r="A16130" s="19"/>
      <c r="B16130" s="19"/>
      <c r="C16130" s="10"/>
    </row>
    <row r="16131" spans="1:3">
      <c r="A16131" s="19"/>
      <c r="B16131" s="19"/>
      <c r="C16131" s="10"/>
    </row>
    <row r="16132" spans="1:3">
      <c r="A16132" s="19"/>
      <c r="B16132" s="19"/>
      <c r="C16132" s="10"/>
    </row>
    <row r="16133" spans="1:3">
      <c r="A16133" s="19"/>
      <c r="B16133" s="19"/>
      <c r="C16133" s="10"/>
    </row>
    <row r="16134" spans="1:3">
      <c r="A16134" s="19"/>
      <c r="B16134" s="19"/>
      <c r="C16134" s="10"/>
    </row>
    <row r="16135" spans="1:3">
      <c r="A16135" s="19"/>
      <c r="B16135" s="19"/>
      <c r="C16135" s="10"/>
    </row>
    <row r="16136" spans="1:3">
      <c r="A16136" s="19"/>
      <c r="B16136" s="19"/>
      <c r="C16136" s="10"/>
    </row>
    <row r="16137" spans="1:3">
      <c r="A16137" s="19"/>
      <c r="B16137" s="19"/>
      <c r="C16137" s="10"/>
    </row>
    <row r="16138" spans="1:3">
      <c r="A16138" s="19"/>
      <c r="B16138" s="19"/>
      <c r="C16138" s="10"/>
    </row>
    <row r="16139" spans="1:3">
      <c r="A16139" s="19"/>
      <c r="B16139" s="19"/>
      <c r="C16139" s="10"/>
    </row>
    <row r="16140" spans="1:3">
      <c r="A16140" s="19"/>
      <c r="B16140" s="19"/>
      <c r="C16140" s="10"/>
    </row>
    <row r="16141" spans="1:3">
      <c r="A16141" s="19"/>
      <c r="B16141" s="19"/>
      <c r="C16141" s="10"/>
    </row>
    <row r="16142" spans="1:3">
      <c r="A16142" s="19"/>
      <c r="B16142" s="19"/>
      <c r="C16142" s="10"/>
    </row>
    <row r="16143" spans="1:3">
      <c r="A16143" s="19"/>
      <c r="B16143" s="19"/>
      <c r="C16143" s="10"/>
    </row>
    <row r="16144" spans="1:3">
      <c r="A16144" s="19"/>
      <c r="B16144" s="19"/>
      <c r="C16144" s="10"/>
    </row>
    <row r="16145" spans="1:3">
      <c r="A16145" s="19"/>
      <c r="B16145" s="19"/>
      <c r="C16145" s="10"/>
    </row>
    <row r="16146" spans="1:3">
      <c r="A16146" s="19"/>
      <c r="B16146" s="19"/>
      <c r="C16146" s="10"/>
    </row>
    <row r="16147" spans="1:3">
      <c r="A16147" s="19"/>
      <c r="B16147" s="19"/>
      <c r="C16147" s="10"/>
    </row>
    <row r="16148" spans="1:3">
      <c r="A16148" s="19"/>
      <c r="B16148" s="19"/>
      <c r="C16148" s="10"/>
    </row>
    <row r="16149" spans="1:3">
      <c r="A16149" s="19"/>
      <c r="B16149" s="19"/>
      <c r="C16149" s="10"/>
    </row>
    <row r="16150" spans="1:3">
      <c r="A16150" s="19"/>
      <c r="B16150" s="19"/>
      <c r="C16150" s="10"/>
    </row>
    <row r="16151" spans="1:3">
      <c r="A16151" s="19"/>
      <c r="B16151" s="19"/>
      <c r="C16151" s="10"/>
    </row>
    <row r="16152" spans="1:3">
      <c r="A16152" s="19"/>
      <c r="B16152" s="19"/>
      <c r="C16152" s="10"/>
    </row>
    <row r="16153" spans="1:3">
      <c r="A16153" s="19"/>
      <c r="B16153" s="19"/>
      <c r="C16153" s="10"/>
    </row>
    <row r="16154" spans="1:3">
      <c r="A16154" s="19"/>
      <c r="B16154" s="19"/>
      <c r="C16154" s="10"/>
    </row>
    <row r="16155" spans="1:3">
      <c r="A16155" s="19"/>
      <c r="B16155" s="19"/>
      <c r="C16155" s="10"/>
    </row>
    <row r="16156" spans="1:3">
      <c r="A16156" s="19"/>
      <c r="B16156" s="19"/>
      <c r="C16156" s="10"/>
    </row>
    <row r="16157" spans="1:3">
      <c r="A16157" s="19"/>
      <c r="B16157" s="19"/>
      <c r="C16157" s="10"/>
    </row>
    <row r="16158" spans="1:3">
      <c r="A16158" s="19"/>
      <c r="B16158" s="19"/>
      <c r="C16158" s="10"/>
    </row>
    <row r="16159" spans="1:3">
      <c r="A16159" s="19"/>
      <c r="B16159" s="19"/>
      <c r="C16159" s="10"/>
    </row>
    <row r="16160" spans="1:3">
      <c r="A16160" s="19"/>
      <c r="B16160" s="19"/>
      <c r="C16160" s="10"/>
    </row>
    <row r="16161" spans="1:3">
      <c r="A16161" s="19"/>
      <c r="B16161" s="19"/>
      <c r="C16161" s="10"/>
    </row>
    <row r="16162" spans="1:3">
      <c r="A16162" s="19"/>
      <c r="B16162" s="19"/>
      <c r="C16162" s="10"/>
    </row>
    <row r="16163" spans="1:3">
      <c r="A16163" s="19"/>
      <c r="B16163" s="19"/>
      <c r="C16163" s="10"/>
    </row>
    <row r="16164" spans="1:3">
      <c r="A16164" s="19"/>
      <c r="B16164" s="19"/>
      <c r="C16164" s="10"/>
    </row>
    <row r="16165" spans="1:3">
      <c r="A16165" s="19"/>
      <c r="B16165" s="19"/>
      <c r="C16165" s="10"/>
    </row>
    <row r="16166" spans="1:3">
      <c r="A16166" s="19"/>
      <c r="B16166" s="19"/>
      <c r="C16166" s="10"/>
    </row>
    <row r="16167" spans="1:3">
      <c r="A16167" s="19"/>
      <c r="B16167" s="19"/>
      <c r="C16167" s="10"/>
    </row>
    <row r="16168" spans="1:3">
      <c r="A16168" s="19"/>
      <c r="B16168" s="19"/>
      <c r="C16168" s="10"/>
    </row>
    <row r="16169" spans="1:3">
      <c r="A16169" s="19"/>
      <c r="B16169" s="19"/>
      <c r="C16169" s="10"/>
    </row>
    <row r="16170" spans="1:3">
      <c r="A16170" s="19"/>
      <c r="B16170" s="19"/>
      <c r="C16170" s="10"/>
    </row>
    <row r="16171" spans="1:3">
      <c r="A16171" s="19"/>
      <c r="B16171" s="19"/>
      <c r="C16171" s="10"/>
    </row>
    <row r="16172" spans="1:3">
      <c r="A16172" s="19"/>
      <c r="B16172" s="19"/>
      <c r="C16172" s="10"/>
    </row>
    <row r="16173" spans="1:3">
      <c r="A16173" s="19"/>
      <c r="B16173" s="19"/>
      <c r="C16173" s="10"/>
    </row>
    <row r="16174" spans="1:3">
      <c r="A16174" s="19"/>
      <c r="B16174" s="19"/>
      <c r="C16174" s="10"/>
    </row>
    <row r="16175" spans="1:3">
      <c r="A16175" s="19"/>
      <c r="B16175" s="19"/>
      <c r="C16175" s="10"/>
    </row>
    <row r="16176" spans="1:3">
      <c r="A16176" s="19"/>
      <c r="B16176" s="19"/>
      <c r="C16176" s="10"/>
    </row>
    <row r="16177" spans="1:3">
      <c r="A16177" s="19"/>
      <c r="B16177" s="19"/>
      <c r="C16177" s="10"/>
    </row>
    <row r="16178" spans="1:3">
      <c r="A16178" s="19"/>
      <c r="B16178" s="19"/>
      <c r="C16178" s="10"/>
    </row>
    <row r="16179" spans="1:3">
      <c r="A16179" s="19"/>
      <c r="B16179" s="19"/>
      <c r="C16179" s="10"/>
    </row>
    <row r="16180" spans="1:3">
      <c r="A16180" s="19"/>
      <c r="B16180" s="19"/>
      <c r="C16180" s="10"/>
    </row>
    <row r="16181" spans="1:3">
      <c r="A16181" s="19"/>
      <c r="B16181" s="19"/>
      <c r="C16181" s="10"/>
    </row>
    <row r="16182" spans="1:3">
      <c r="A16182" s="19"/>
      <c r="B16182" s="19"/>
      <c r="C16182" s="10"/>
    </row>
    <row r="16183" spans="1:3">
      <c r="A16183" s="19"/>
      <c r="B16183" s="19"/>
      <c r="C16183" s="10"/>
    </row>
    <row r="16184" spans="1:3">
      <c r="A16184" s="19"/>
      <c r="B16184" s="19"/>
      <c r="C16184" s="10"/>
    </row>
    <row r="16185" spans="1:3">
      <c r="A16185" s="19"/>
      <c r="B16185" s="19"/>
      <c r="C16185" s="10"/>
    </row>
    <row r="16186" spans="1:3">
      <c r="A16186" s="19"/>
      <c r="B16186" s="19"/>
      <c r="C16186" s="10"/>
    </row>
    <row r="16187" spans="1:3">
      <c r="A16187" s="19"/>
      <c r="B16187" s="19"/>
      <c r="C16187" s="10"/>
    </row>
    <row r="16188" spans="1:3">
      <c r="A16188" s="19"/>
      <c r="B16188" s="19"/>
      <c r="C16188" s="10"/>
    </row>
    <row r="16189" spans="1:3">
      <c r="A16189" s="19"/>
      <c r="B16189" s="19"/>
      <c r="C16189" s="10"/>
    </row>
    <row r="16190" spans="1:3">
      <c r="A16190" s="19"/>
      <c r="B16190" s="19"/>
      <c r="C16190" s="10"/>
    </row>
    <row r="16191" spans="1:3">
      <c r="A16191" s="19"/>
      <c r="B16191" s="19"/>
      <c r="C16191" s="10"/>
    </row>
    <row r="16192" spans="1:3">
      <c r="A16192" s="19"/>
      <c r="B16192" s="19"/>
      <c r="C16192" s="10"/>
    </row>
    <row r="16193" spans="1:3">
      <c r="A16193" s="19"/>
      <c r="B16193" s="19"/>
      <c r="C16193" s="10"/>
    </row>
    <row r="16194" spans="1:3">
      <c r="A16194" s="19"/>
      <c r="B16194" s="19"/>
      <c r="C16194" s="10"/>
    </row>
    <row r="16195" spans="1:3">
      <c r="A16195" s="19"/>
      <c r="B16195" s="19"/>
      <c r="C16195" s="10"/>
    </row>
    <row r="16196" spans="1:3">
      <c r="A16196" s="19"/>
      <c r="B16196" s="19"/>
      <c r="C16196" s="10"/>
    </row>
    <row r="16197" spans="1:3">
      <c r="A16197" s="19"/>
      <c r="B16197" s="19"/>
      <c r="C16197" s="10"/>
    </row>
    <row r="16198" spans="1:3">
      <c r="A16198" s="19"/>
      <c r="B16198" s="19"/>
      <c r="C16198" s="10"/>
    </row>
    <row r="16199" spans="1:3">
      <c r="A16199" s="19"/>
      <c r="B16199" s="19"/>
      <c r="C16199" s="10"/>
    </row>
    <row r="16200" spans="1:3">
      <c r="A16200" s="19"/>
      <c r="B16200" s="19"/>
      <c r="C16200" s="10"/>
    </row>
    <row r="16201" spans="1:3">
      <c r="A16201" s="19"/>
      <c r="B16201" s="19"/>
      <c r="C16201" s="10"/>
    </row>
    <row r="16202" spans="1:3">
      <c r="A16202" s="19"/>
      <c r="B16202" s="19"/>
      <c r="C16202" s="10"/>
    </row>
    <row r="16203" spans="1:3">
      <c r="A16203" s="19"/>
      <c r="B16203" s="19"/>
      <c r="C16203" s="10"/>
    </row>
    <row r="16204" spans="1:3">
      <c r="A16204" s="19"/>
      <c r="B16204" s="19"/>
      <c r="C16204" s="10"/>
    </row>
    <row r="16205" spans="1:3">
      <c r="A16205" s="19"/>
      <c r="B16205" s="19"/>
      <c r="C16205" s="10"/>
    </row>
    <row r="16206" spans="1:3">
      <c r="A16206" s="19"/>
      <c r="B16206" s="19"/>
      <c r="C16206" s="10"/>
    </row>
    <row r="16207" spans="1:3">
      <c r="A16207" s="19"/>
      <c r="B16207" s="19"/>
      <c r="C16207" s="10"/>
    </row>
    <row r="16208" spans="1:3">
      <c r="A16208" s="19"/>
      <c r="B16208" s="19"/>
      <c r="C16208" s="10"/>
    </row>
    <row r="16209" spans="1:3">
      <c r="A16209" s="19"/>
      <c r="B16209" s="19"/>
      <c r="C16209" s="10"/>
    </row>
    <row r="16210" spans="1:3">
      <c r="A16210" s="19"/>
      <c r="B16210" s="19"/>
      <c r="C16210" s="10"/>
    </row>
    <row r="16211" spans="1:3">
      <c r="A16211" s="19"/>
      <c r="B16211" s="19"/>
      <c r="C16211" s="10"/>
    </row>
    <row r="16212" spans="1:3">
      <c r="A16212" s="19"/>
      <c r="B16212" s="19"/>
      <c r="C16212" s="10"/>
    </row>
    <row r="16213" spans="1:3">
      <c r="A16213" s="19"/>
      <c r="B16213" s="19"/>
      <c r="C16213" s="10"/>
    </row>
    <row r="16214" spans="1:3">
      <c r="A16214" s="19"/>
      <c r="B16214" s="19"/>
      <c r="C16214" s="10"/>
    </row>
    <row r="16215" spans="1:3">
      <c r="A16215" s="19"/>
      <c r="B16215" s="19"/>
      <c r="C16215" s="10"/>
    </row>
    <row r="16216" spans="1:3">
      <c r="A16216" s="19"/>
      <c r="B16216" s="19"/>
      <c r="C16216" s="10"/>
    </row>
    <row r="16217" spans="1:3">
      <c r="A16217" s="19"/>
      <c r="B16217" s="19"/>
      <c r="C16217" s="10"/>
    </row>
    <row r="16218" spans="1:3">
      <c r="A16218" s="19"/>
      <c r="B16218" s="19"/>
      <c r="C16218" s="10"/>
    </row>
    <row r="16219" spans="1:3">
      <c r="A16219" s="19"/>
      <c r="B16219" s="19"/>
      <c r="C16219" s="10"/>
    </row>
    <row r="16220" spans="1:3">
      <c r="A16220" s="19"/>
      <c r="B16220" s="19"/>
      <c r="C16220" s="10"/>
    </row>
    <row r="16221" spans="1:3">
      <c r="A16221" s="19"/>
      <c r="B16221" s="19"/>
      <c r="C16221" s="10"/>
    </row>
    <row r="16222" spans="1:3">
      <c r="A16222" s="19"/>
      <c r="B16222" s="19"/>
      <c r="C16222" s="10"/>
    </row>
    <row r="16223" spans="1:3">
      <c r="A16223" s="19"/>
      <c r="B16223" s="19"/>
      <c r="C16223" s="10"/>
    </row>
    <row r="16224" spans="1:3">
      <c r="A16224" s="19"/>
      <c r="B16224" s="19"/>
      <c r="C16224" s="10"/>
    </row>
    <row r="16225" spans="1:3">
      <c r="A16225" s="19"/>
      <c r="B16225" s="19"/>
      <c r="C16225" s="10"/>
    </row>
    <row r="16226" spans="1:3">
      <c r="A16226" s="19"/>
      <c r="B16226" s="19"/>
      <c r="C16226" s="10"/>
    </row>
    <row r="16227" spans="1:3">
      <c r="A16227" s="19"/>
      <c r="B16227" s="19"/>
      <c r="C16227" s="10"/>
    </row>
    <row r="16228" spans="1:3">
      <c r="A16228" s="19"/>
      <c r="B16228" s="19"/>
      <c r="C16228" s="10"/>
    </row>
    <row r="16229" spans="1:3">
      <c r="A16229" s="19"/>
      <c r="B16229" s="19"/>
      <c r="C16229" s="10"/>
    </row>
    <row r="16230" spans="1:3">
      <c r="A16230" s="19"/>
      <c r="B16230" s="19"/>
      <c r="C16230" s="10"/>
    </row>
    <row r="16231" spans="1:3">
      <c r="A16231" s="19"/>
      <c r="B16231" s="19"/>
      <c r="C16231" s="10"/>
    </row>
    <row r="16232" spans="1:3">
      <c r="A16232" s="19"/>
      <c r="B16232" s="19"/>
      <c r="C16232" s="10"/>
    </row>
    <row r="16233" spans="1:3">
      <c r="A16233" s="19"/>
      <c r="B16233" s="19"/>
      <c r="C16233" s="10"/>
    </row>
    <row r="16234" spans="1:3">
      <c r="A16234" s="19"/>
      <c r="B16234" s="19"/>
      <c r="C16234" s="10"/>
    </row>
    <row r="16235" spans="1:3">
      <c r="A16235" s="19"/>
      <c r="B16235" s="19"/>
      <c r="C16235" s="10"/>
    </row>
    <row r="16236" spans="1:3">
      <c r="A16236" s="19"/>
      <c r="B16236" s="19"/>
      <c r="C16236" s="10"/>
    </row>
    <row r="16237" spans="1:3">
      <c r="A16237" s="19"/>
      <c r="B16237" s="19"/>
      <c r="C16237" s="10"/>
    </row>
    <row r="16238" spans="1:3">
      <c r="A16238" s="19"/>
      <c r="B16238" s="19"/>
      <c r="C16238" s="10"/>
    </row>
    <row r="16239" spans="1:3">
      <c r="A16239" s="19"/>
      <c r="B16239" s="19"/>
      <c r="C16239" s="10"/>
    </row>
    <row r="16240" spans="1:3">
      <c r="A16240" s="19"/>
      <c r="B16240" s="19"/>
      <c r="C16240" s="10"/>
    </row>
    <row r="16241" spans="1:3">
      <c r="A16241" s="19"/>
      <c r="B16241" s="19"/>
      <c r="C16241" s="10"/>
    </row>
    <row r="16242" spans="1:3">
      <c r="A16242" s="19"/>
      <c r="B16242" s="19"/>
      <c r="C16242" s="10"/>
    </row>
    <row r="16243" spans="1:3">
      <c r="A16243" s="19"/>
      <c r="B16243" s="19"/>
      <c r="C16243" s="10"/>
    </row>
    <row r="16244" spans="1:3">
      <c r="A16244" s="19"/>
      <c r="B16244" s="19"/>
      <c r="C16244" s="10"/>
    </row>
    <row r="16245" spans="1:3">
      <c r="A16245" s="19"/>
      <c r="B16245" s="19"/>
      <c r="C16245" s="10"/>
    </row>
    <row r="16246" spans="1:3">
      <c r="A16246" s="19"/>
      <c r="B16246" s="19"/>
      <c r="C16246" s="10"/>
    </row>
    <row r="16247" spans="1:3">
      <c r="A16247" s="19"/>
      <c r="B16247" s="19"/>
      <c r="C16247" s="10"/>
    </row>
    <row r="16248" spans="1:3">
      <c r="A16248" s="19"/>
      <c r="B16248" s="19"/>
      <c r="C16248" s="10"/>
    </row>
    <row r="16249" spans="1:3">
      <c r="A16249" s="19"/>
      <c r="B16249" s="19"/>
      <c r="C16249" s="10"/>
    </row>
    <row r="16250" spans="1:3">
      <c r="A16250" s="19"/>
      <c r="B16250" s="19"/>
      <c r="C16250" s="10"/>
    </row>
    <row r="16251" spans="1:3">
      <c r="A16251" s="19"/>
      <c r="B16251" s="19"/>
      <c r="C16251" s="10"/>
    </row>
    <row r="16252" spans="1:3">
      <c r="A16252" s="19"/>
      <c r="B16252" s="19"/>
      <c r="C16252" s="10"/>
    </row>
    <row r="16253" spans="1:3">
      <c r="A16253" s="19"/>
      <c r="B16253" s="19"/>
      <c r="C16253" s="10"/>
    </row>
    <row r="16254" spans="1:3">
      <c r="A16254" s="19"/>
      <c r="B16254" s="19"/>
      <c r="C16254" s="10"/>
    </row>
    <row r="16255" spans="1:3">
      <c r="A16255" s="19"/>
      <c r="B16255" s="19"/>
      <c r="C16255" s="10"/>
    </row>
    <row r="16256" spans="1:3">
      <c r="A16256" s="19"/>
      <c r="B16256" s="19"/>
      <c r="C16256" s="10"/>
    </row>
    <row r="16257" spans="1:3">
      <c r="A16257" s="19"/>
      <c r="B16257" s="19"/>
      <c r="C16257" s="10"/>
    </row>
    <row r="16258" spans="1:3">
      <c r="A16258" s="19"/>
      <c r="B16258" s="19"/>
      <c r="C16258" s="10"/>
    </row>
    <row r="16259" spans="1:3">
      <c r="A16259" s="19"/>
      <c r="B16259" s="19"/>
      <c r="C16259" s="10"/>
    </row>
    <row r="16260" spans="1:3">
      <c r="A16260" s="19"/>
      <c r="B16260" s="19"/>
      <c r="C16260" s="10"/>
    </row>
    <row r="16261" spans="1:3">
      <c r="A16261" s="19"/>
      <c r="B16261" s="19"/>
      <c r="C16261" s="10"/>
    </row>
    <row r="16262" spans="1:3">
      <c r="A16262" s="19"/>
      <c r="B16262" s="19"/>
      <c r="C16262" s="10"/>
    </row>
    <row r="16263" spans="1:3">
      <c r="A16263" s="19"/>
      <c r="B16263" s="19"/>
      <c r="C16263" s="10"/>
    </row>
    <row r="16264" spans="1:3">
      <c r="A16264" s="19"/>
      <c r="B16264" s="19"/>
      <c r="C16264" s="10"/>
    </row>
    <row r="16265" spans="1:3">
      <c r="A16265" s="19"/>
      <c r="B16265" s="19"/>
      <c r="C16265" s="10"/>
    </row>
    <row r="16266" spans="1:3">
      <c r="A16266" s="19"/>
      <c r="B16266" s="19"/>
      <c r="C16266" s="10"/>
    </row>
    <row r="16267" spans="1:3">
      <c r="A16267" s="19"/>
      <c r="B16267" s="19"/>
      <c r="C16267" s="10"/>
    </row>
    <row r="16268" spans="1:3">
      <c r="A16268" s="19"/>
      <c r="B16268" s="19"/>
      <c r="C16268" s="10"/>
    </row>
    <row r="16269" spans="1:3">
      <c r="A16269" s="19"/>
      <c r="B16269" s="19"/>
      <c r="C16269" s="10"/>
    </row>
    <row r="16270" spans="1:3">
      <c r="A16270" s="19"/>
      <c r="B16270" s="19"/>
      <c r="C16270" s="10"/>
    </row>
    <row r="16271" spans="1:3">
      <c r="A16271" s="19"/>
      <c r="B16271" s="19"/>
      <c r="C16271" s="10"/>
    </row>
    <row r="16272" spans="1:3">
      <c r="A16272" s="19"/>
      <c r="B16272" s="19"/>
      <c r="C16272" s="10"/>
    </row>
    <row r="16273" spans="1:3">
      <c r="A16273" s="19"/>
      <c r="B16273" s="19"/>
      <c r="C16273" s="10"/>
    </row>
    <row r="16274" spans="1:3">
      <c r="A16274" s="19"/>
      <c r="B16274" s="19"/>
      <c r="C16274" s="10"/>
    </row>
    <row r="16275" spans="1:3">
      <c r="A16275" s="19"/>
      <c r="B16275" s="19"/>
      <c r="C16275" s="10"/>
    </row>
    <row r="16276" spans="1:3">
      <c r="A16276" s="19"/>
      <c r="B16276" s="19"/>
      <c r="C16276" s="10"/>
    </row>
    <row r="16277" spans="1:3">
      <c r="A16277" s="19"/>
      <c r="B16277" s="19"/>
      <c r="C16277" s="10"/>
    </row>
    <row r="16278" spans="1:3">
      <c r="A16278" s="19"/>
      <c r="B16278" s="19"/>
      <c r="C16278" s="10"/>
    </row>
    <row r="16279" spans="1:3">
      <c r="A16279" s="19"/>
      <c r="B16279" s="19"/>
      <c r="C16279" s="10"/>
    </row>
    <row r="16280" spans="1:3">
      <c r="A16280" s="19"/>
      <c r="B16280" s="19"/>
      <c r="C16280" s="10"/>
    </row>
    <row r="16281" spans="1:3">
      <c r="A16281" s="19"/>
      <c r="B16281" s="19"/>
      <c r="C16281" s="10"/>
    </row>
    <row r="16282" spans="1:3">
      <c r="A16282" s="19"/>
      <c r="B16282" s="19"/>
      <c r="C16282" s="10"/>
    </row>
    <row r="16283" spans="1:3">
      <c r="A16283" s="19"/>
      <c r="B16283" s="19"/>
      <c r="C16283" s="10"/>
    </row>
    <row r="16284" spans="1:3">
      <c r="A16284" s="19"/>
      <c r="B16284" s="19"/>
      <c r="C16284" s="10"/>
    </row>
    <row r="16285" spans="1:3">
      <c r="A16285" s="19"/>
      <c r="B16285" s="19"/>
      <c r="C16285" s="10"/>
    </row>
    <row r="16286" spans="1:3">
      <c r="A16286" s="19"/>
      <c r="B16286" s="19"/>
      <c r="C16286" s="10"/>
    </row>
    <row r="16287" spans="1:3">
      <c r="A16287" s="19"/>
      <c r="B16287" s="19"/>
      <c r="C16287" s="10"/>
    </row>
    <row r="16288" spans="1:3">
      <c r="A16288" s="19"/>
      <c r="B16288" s="19"/>
      <c r="C16288" s="10"/>
    </row>
    <row r="16289" spans="1:3">
      <c r="A16289" s="19"/>
      <c r="B16289" s="19"/>
      <c r="C16289" s="10"/>
    </row>
    <row r="16290" spans="1:3">
      <c r="A16290" s="19"/>
      <c r="B16290" s="19"/>
      <c r="C16290" s="10"/>
    </row>
    <row r="16291" spans="1:3">
      <c r="A16291" s="19"/>
      <c r="B16291" s="19"/>
      <c r="C16291" s="10"/>
    </row>
    <row r="16292" spans="1:3">
      <c r="A16292" s="19"/>
      <c r="B16292" s="19"/>
      <c r="C16292" s="10"/>
    </row>
    <row r="16293" spans="1:3">
      <c r="A16293" s="19"/>
      <c r="B16293" s="19"/>
      <c r="C16293" s="10"/>
    </row>
    <row r="16294" spans="1:3">
      <c r="A16294" s="19"/>
      <c r="B16294" s="19"/>
      <c r="C16294" s="10"/>
    </row>
    <row r="16295" spans="1:3">
      <c r="A16295" s="19"/>
      <c r="B16295" s="19"/>
      <c r="C16295" s="10"/>
    </row>
    <row r="16296" spans="1:3">
      <c r="A16296" s="19"/>
      <c r="B16296" s="19"/>
      <c r="C16296" s="10"/>
    </row>
    <row r="16297" spans="1:3">
      <c r="A16297" s="19"/>
      <c r="B16297" s="19"/>
      <c r="C16297" s="10"/>
    </row>
    <row r="16298" spans="1:3">
      <c r="A16298" s="19"/>
      <c r="B16298" s="19"/>
      <c r="C16298" s="10"/>
    </row>
    <row r="16299" spans="1:3">
      <c r="A16299" s="19"/>
      <c r="B16299" s="19"/>
      <c r="C16299" s="10"/>
    </row>
    <row r="16300" spans="1:3">
      <c r="A16300" s="19"/>
      <c r="B16300" s="19"/>
      <c r="C16300" s="10"/>
    </row>
    <row r="16301" spans="1:3">
      <c r="A16301" s="19"/>
      <c r="B16301" s="19"/>
      <c r="C16301" s="10"/>
    </row>
    <row r="16302" spans="1:3">
      <c r="A16302" s="19"/>
      <c r="B16302" s="19"/>
      <c r="C16302" s="10"/>
    </row>
    <row r="16303" spans="1:3">
      <c r="A16303" s="19"/>
      <c r="B16303" s="19"/>
      <c r="C16303" s="10"/>
    </row>
    <row r="16304" spans="1:3">
      <c r="A16304" s="19"/>
      <c r="B16304" s="19"/>
      <c r="C16304" s="10"/>
    </row>
    <row r="16305" spans="1:3">
      <c r="A16305" s="19"/>
      <c r="B16305" s="19"/>
      <c r="C16305" s="10"/>
    </row>
    <row r="16306" spans="1:3">
      <c r="A16306" s="19"/>
      <c r="B16306" s="19"/>
      <c r="C16306" s="10"/>
    </row>
    <row r="16307" spans="1:3">
      <c r="A16307" s="19"/>
      <c r="B16307" s="19"/>
      <c r="C16307" s="10"/>
    </row>
    <row r="16308" spans="1:3">
      <c r="A16308" s="19"/>
      <c r="B16308" s="19"/>
      <c r="C16308" s="10"/>
    </row>
    <row r="16309" spans="1:3">
      <c r="A16309" s="19"/>
      <c r="B16309" s="19"/>
      <c r="C16309" s="10"/>
    </row>
    <row r="16310" spans="1:3">
      <c r="A16310" s="19"/>
      <c r="B16310" s="19"/>
      <c r="C16310" s="10"/>
    </row>
    <row r="16311" spans="1:3">
      <c r="A16311" s="19"/>
      <c r="B16311" s="19"/>
      <c r="C16311" s="10"/>
    </row>
    <row r="16312" spans="1:3">
      <c r="A16312" s="19"/>
      <c r="B16312" s="19"/>
      <c r="C16312" s="10"/>
    </row>
    <row r="16313" spans="1:3">
      <c r="A16313" s="19"/>
      <c r="B16313" s="19"/>
      <c r="C16313" s="10"/>
    </row>
    <row r="16314" spans="1:3">
      <c r="A16314" s="19"/>
      <c r="B16314" s="19"/>
      <c r="C16314" s="10"/>
    </row>
    <row r="16315" spans="1:3">
      <c r="A16315" s="19"/>
      <c r="B16315" s="19"/>
      <c r="C16315" s="10"/>
    </row>
    <row r="16316" spans="1:3">
      <c r="A16316" s="19"/>
      <c r="B16316" s="19"/>
      <c r="C16316" s="10"/>
    </row>
    <row r="16317" spans="1:3">
      <c r="A16317" s="19"/>
      <c r="B16317" s="19"/>
      <c r="C16317" s="10"/>
    </row>
    <row r="16318" spans="1:3">
      <c r="A16318" s="19"/>
      <c r="B16318" s="19"/>
      <c r="C16318" s="10"/>
    </row>
    <row r="16319" spans="1:3">
      <c r="A16319" s="19"/>
      <c r="B16319" s="19"/>
      <c r="C16319" s="10"/>
    </row>
    <row r="16320" spans="1:3">
      <c r="A16320" s="19"/>
      <c r="B16320" s="19"/>
      <c r="C16320" s="10"/>
    </row>
    <row r="16321" spans="1:3">
      <c r="A16321" s="19"/>
      <c r="B16321" s="19"/>
      <c r="C16321" s="10"/>
    </row>
    <row r="16322" spans="1:3">
      <c r="A16322" s="19"/>
      <c r="B16322" s="19"/>
      <c r="C16322" s="10"/>
    </row>
    <row r="16323" spans="1:3">
      <c r="A16323" s="19"/>
      <c r="B16323" s="19"/>
      <c r="C16323" s="10"/>
    </row>
    <row r="16324" spans="1:3">
      <c r="A16324" s="19"/>
      <c r="B16324" s="19"/>
      <c r="C16324" s="10"/>
    </row>
    <row r="16325" spans="1:3">
      <c r="A16325" s="19"/>
      <c r="B16325" s="19"/>
      <c r="C16325" s="10"/>
    </row>
    <row r="16326" spans="1:3">
      <c r="A16326" s="19"/>
      <c r="B16326" s="19"/>
      <c r="C16326" s="10"/>
    </row>
    <row r="16327" spans="1:3">
      <c r="A16327" s="19"/>
      <c r="B16327" s="19"/>
      <c r="C16327" s="10"/>
    </row>
    <row r="16328" spans="1:3">
      <c r="A16328" s="19"/>
      <c r="B16328" s="19"/>
      <c r="C16328" s="10"/>
    </row>
    <row r="16329" spans="1:3">
      <c r="A16329" s="19"/>
      <c r="B16329" s="19"/>
      <c r="C16329" s="10"/>
    </row>
    <row r="16330" spans="1:3">
      <c r="A16330" s="19"/>
      <c r="B16330" s="19"/>
      <c r="C16330" s="10"/>
    </row>
    <row r="16331" spans="1:3">
      <c r="A16331" s="19"/>
      <c r="B16331" s="19"/>
      <c r="C16331" s="10"/>
    </row>
    <row r="16332" spans="1:3">
      <c r="A16332" s="19"/>
      <c r="B16332" s="19"/>
      <c r="C16332" s="10"/>
    </row>
    <row r="16333" spans="1:3">
      <c r="A16333" s="19"/>
      <c r="B16333" s="19"/>
      <c r="C16333" s="10"/>
    </row>
    <row r="16334" spans="1:3">
      <c r="A16334" s="19"/>
      <c r="B16334" s="19"/>
      <c r="C16334" s="10"/>
    </row>
    <row r="16335" spans="1:3">
      <c r="A16335" s="19"/>
      <c r="B16335" s="19"/>
      <c r="C16335" s="10"/>
    </row>
    <row r="16336" spans="1:3">
      <c r="A16336" s="19"/>
      <c r="B16336" s="19"/>
      <c r="C16336" s="10"/>
    </row>
    <row r="16337" spans="1:3">
      <c r="A16337" s="19"/>
      <c r="B16337" s="19"/>
      <c r="C16337" s="10"/>
    </row>
    <row r="16338" spans="1:3">
      <c r="A16338" s="19"/>
      <c r="B16338" s="19"/>
      <c r="C16338" s="10"/>
    </row>
    <row r="16339" spans="1:3">
      <c r="A16339" s="19"/>
      <c r="B16339" s="19"/>
      <c r="C16339" s="10"/>
    </row>
    <row r="16340" spans="1:3">
      <c r="A16340" s="19"/>
      <c r="B16340" s="19"/>
      <c r="C16340" s="10"/>
    </row>
    <row r="16341" spans="1:3">
      <c r="A16341" s="19"/>
      <c r="B16341" s="19"/>
      <c r="C16341" s="10"/>
    </row>
    <row r="16342" spans="1:3">
      <c r="A16342" s="19"/>
      <c r="B16342" s="19"/>
      <c r="C16342" s="10"/>
    </row>
    <row r="16343" spans="1:3">
      <c r="A16343" s="19"/>
      <c r="B16343" s="19"/>
      <c r="C16343" s="10"/>
    </row>
    <row r="16344" spans="1:3">
      <c r="A16344" s="19"/>
      <c r="B16344" s="19"/>
      <c r="C16344" s="10"/>
    </row>
    <row r="16345" spans="1:3">
      <c r="A16345" s="19"/>
      <c r="B16345" s="19"/>
      <c r="C16345" s="10"/>
    </row>
    <row r="16346" spans="1:3">
      <c r="A16346" s="19"/>
      <c r="B16346" s="19"/>
      <c r="C16346" s="10"/>
    </row>
    <row r="16347" spans="1:3">
      <c r="A16347" s="19"/>
      <c r="B16347" s="19"/>
      <c r="C16347" s="10"/>
    </row>
    <row r="16348" spans="1:3">
      <c r="A16348" s="19"/>
      <c r="B16348" s="19"/>
      <c r="C16348" s="10"/>
    </row>
    <row r="16349" spans="1:3">
      <c r="A16349" s="19"/>
      <c r="B16349" s="19"/>
      <c r="C16349" s="10"/>
    </row>
    <row r="16350" spans="1:3">
      <c r="A16350" s="19"/>
      <c r="B16350" s="19"/>
      <c r="C16350" s="10"/>
    </row>
    <row r="16351" spans="1:3">
      <c r="A16351" s="19"/>
      <c r="B16351" s="19"/>
      <c r="C16351" s="10"/>
    </row>
    <row r="16352" spans="1:3">
      <c r="A16352" s="19"/>
      <c r="B16352" s="19"/>
      <c r="C16352" s="10"/>
    </row>
    <row r="16353" spans="1:3">
      <c r="A16353" s="19"/>
      <c r="B16353" s="19"/>
      <c r="C16353" s="10"/>
    </row>
    <row r="16354" spans="1:3">
      <c r="A16354" s="19"/>
      <c r="B16354" s="19"/>
      <c r="C16354" s="10"/>
    </row>
    <row r="16355" spans="1:3">
      <c r="A16355" s="19"/>
      <c r="B16355" s="19"/>
      <c r="C16355" s="10"/>
    </row>
    <row r="16356" spans="1:3">
      <c r="A16356" s="19"/>
      <c r="B16356" s="19"/>
      <c r="C16356" s="10"/>
    </row>
    <row r="16357" spans="1:3">
      <c r="A16357" s="19"/>
      <c r="B16357" s="19"/>
      <c r="C16357" s="10"/>
    </row>
    <row r="16358" spans="1:3">
      <c r="A16358" s="19"/>
      <c r="B16358" s="19"/>
      <c r="C16358" s="10"/>
    </row>
    <row r="16359" spans="1:3">
      <c r="A16359" s="19"/>
      <c r="B16359" s="19"/>
      <c r="C16359" s="10"/>
    </row>
    <row r="16360" spans="1:3">
      <c r="A16360" s="19"/>
      <c r="B16360" s="19"/>
      <c r="C16360" s="10"/>
    </row>
    <row r="16361" spans="1:3">
      <c r="A16361" s="19"/>
      <c r="B16361" s="19"/>
      <c r="C16361" s="10"/>
    </row>
    <row r="16362" spans="1:3">
      <c r="A16362" s="19"/>
      <c r="B16362" s="19"/>
      <c r="C16362" s="10"/>
    </row>
    <row r="16363" spans="1:3">
      <c r="A16363" s="19"/>
      <c r="B16363" s="19"/>
      <c r="C16363" s="10"/>
    </row>
    <row r="16364" spans="1:3">
      <c r="A16364" s="19"/>
      <c r="B16364" s="19"/>
      <c r="C16364" s="10"/>
    </row>
    <row r="16365" spans="1:3">
      <c r="A16365" s="19"/>
      <c r="B16365" s="19"/>
      <c r="C16365" s="10"/>
    </row>
    <row r="16366" spans="1:3">
      <c r="A16366" s="19"/>
      <c r="B16366" s="19"/>
      <c r="C16366" s="10"/>
    </row>
    <row r="16367" spans="1:3">
      <c r="A16367" s="19"/>
      <c r="B16367" s="19"/>
      <c r="C16367" s="10"/>
    </row>
    <row r="16368" spans="1:3">
      <c r="A16368" s="19"/>
      <c r="B16368" s="19"/>
      <c r="C16368" s="10"/>
    </row>
    <row r="16369" spans="1:3">
      <c r="A16369" s="19"/>
      <c r="B16369" s="19"/>
      <c r="C16369" s="10"/>
    </row>
    <row r="16370" spans="1:3">
      <c r="A16370" s="19"/>
      <c r="B16370" s="19"/>
      <c r="C16370" s="10"/>
    </row>
    <row r="16371" spans="1:3">
      <c r="A16371" s="19"/>
      <c r="B16371" s="19"/>
      <c r="C16371" s="10"/>
    </row>
    <row r="16372" spans="1:3">
      <c r="A16372" s="19"/>
      <c r="B16372" s="19"/>
      <c r="C16372" s="10"/>
    </row>
    <row r="16373" spans="1:3">
      <c r="A16373" s="19"/>
      <c r="B16373" s="19"/>
      <c r="C16373" s="10"/>
    </row>
    <row r="16374" spans="1:3">
      <c r="A16374" s="19"/>
      <c r="B16374" s="19"/>
      <c r="C16374" s="10"/>
    </row>
    <row r="16375" spans="1:3">
      <c r="A16375" s="19"/>
      <c r="B16375" s="19"/>
      <c r="C16375" s="10"/>
    </row>
    <row r="16376" spans="1:3">
      <c r="A16376" s="19"/>
      <c r="B16376" s="19"/>
      <c r="C16376" s="10"/>
    </row>
    <row r="16377" spans="1:3">
      <c r="A16377" s="19"/>
      <c r="B16377" s="19"/>
      <c r="C16377" s="10"/>
    </row>
    <row r="16378" spans="1:3">
      <c r="A16378" s="19"/>
      <c r="B16378" s="19"/>
      <c r="C16378" s="10"/>
    </row>
    <row r="16379" spans="1:3">
      <c r="A16379" s="19"/>
      <c r="B16379" s="19"/>
      <c r="C16379" s="10"/>
    </row>
    <row r="16380" spans="1:3">
      <c r="A16380" s="19"/>
      <c r="B16380" s="19"/>
      <c r="C16380" s="10"/>
    </row>
    <row r="16381" spans="1:3">
      <c r="A16381" s="19"/>
      <c r="B16381" s="19"/>
      <c r="C16381" s="10"/>
    </row>
    <row r="16382" spans="1:3">
      <c r="A16382" s="19"/>
      <c r="B16382" s="19"/>
      <c r="C16382" s="10"/>
    </row>
    <row r="16383" spans="1:3">
      <c r="A16383" s="19"/>
      <c r="B16383" s="19"/>
      <c r="C16383" s="10"/>
    </row>
    <row r="16384" spans="1:3">
      <c r="A16384" s="19"/>
      <c r="B16384" s="19"/>
      <c r="C16384" s="10"/>
    </row>
    <row r="16385" spans="1:3">
      <c r="A16385" s="19"/>
      <c r="B16385" s="19"/>
      <c r="C16385" s="10"/>
    </row>
    <row r="16386" spans="1:3">
      <c r="A16386" s="19"/>
      <c r="B16386" s="19"/>
      <c r="C16386" s="10"/>
    </row>
    <row r="16387" spans="1:3">
      <c r="A16387" s="19"/>
      <c r="B16387" s="19"/>
      <c r="C16387" s="10"/>
    </row>
    <row r="16388" spans="1:3">
      <c r="A16388" s="19"/>
      <c r="B16388" s="19"/>
      <c r="C16388" s="10"/>
    </row>
    <row r="16389" spans="1:3">
      <c r="A16389" s="19"/>
      <c r="B16389" s="19"/>
      <c r="C16389" s="10"/>
    </row>
    <row r="16390" spans="1:3">
      <c r="A16390" s="19"/>
      <c r="B16390" s="19"/>
      <c r="C16390" s="10"/>
    </row>
    <row r="16391" spans="1:3">
      <c r="A16391" s="19"/>
      <c r="B16391" s="19"/>
      <c r="C16391" s="10"/>
    </row>
    <row r="16392" spans="1:3">
      <c r="A16392" s="19"/>
      <c r="B16392" s="19"/>
      <c r="C16392" s="10"/>
    </row>
    <row r="16393" spans="1:3">
      <c r="A16393" s="19"/>
      <c r="B16393" s="19"/>
      <c r="C16393" s="10"/>
    </row>
    <row r="16394" spans="1:3">
      <c r="A16394" s="19"/>
      <c r="B16394" s="19"/>
      <c r="C16394" s="10"/>
    </row>
    <row r="16395" spans="1:3">
      <c r="A16395" s="19"/>
      <c r="B16395" s="19"/>
      <c r="C16395" s="10"/>
    </row>
    <row r="16396" spans="1:3">
      <c r="A16396" s="19"/>
      <c r="B16396" s="19"/>
      <c r="C16396" s="10"/>
    </row>
    <row r="16397" spans="1:3">
      <c r="A16397" s="19"/>
      <c r="B16397" s="19"/>
      <c r="C16397" s="10"/>
    </row>
    <row r="16398" spans="1:3">
      <c r="A16398" s="19"/>
      <c r="B16398" s="19"/>
      <c r="C16398" s="10"/>
    </row>
    <row r="16399" spans="1:3">
      <c r="A16399" s="19"/>
      <c r="B16399" s="19"/>
      <c r="C16399" s="10"/>
    </row>
    <row r="16400" spans="1:3">
      <c r="A16400" s="19"/>
      <c r="B16400" s="19"/>
      <c r="C16400" s="10"/>
    </row>
    <row r="16401" spans="1:3">
      <c r="A16401" s="19"/>
      <c r="B16401" s="19"/>
      <c r="C16401" s="10"/>
    </row>
    <row r="16402" spans="1:3">
      <c r="A16402" s="19"/>
      <c r="B16402" s="19"/>
      <c r="C16402" s="10"/>
    </row>
    <row r="16403" spans="1:3">
      <c r="A16403" s="19"/>
      <c r="B16403" s="19"/>
      <c r="C16403" s="10"/>
    </row>
    <row r="16404" spans="1:3">
      <c r="A16404" s="19"/>
      <c r="B16404" s="19"/>
      <c r="C16404" s="10"/>
    </row>
    <row r="16405" spans="1:3">
      <c r="A16405" s="19"/>
      <c r="B16405" s="19"/>
      <c r="C16405" s="10"/>
    </row>
    <row r="16406" spans="1:3">
      <c r="A16406" s="19"/>
      <c r="B16406" s="19"/>
      <c r="C16406" s="10"/>
    </row>
    <row r="16407" spans="1:3">
      <c r="A16407" s="19"/>
      <c r="B16407" s="19"/>
      <c r="C16407" s="10"/>
    </row>
    <row r="16408" spans="1:3">
      <c r="A16408" s="19"/>
      <c r="B16408" s="19"/>
      <c r="C16408" s="10"/>
    </row>
    <row r="16409" spans="1:3">
      <c r="A16409" s="19"/>
      <c r="B16409" s="19"/>
      <c r="C16409" s="10"/>
    </row>
    <row r="16410" spans="1:3">
      <c r="A16410" s="19"/>
      <c r="B16410" s="19"/>
      <c r="C16410" s="10"/>
    </row>
    <row r="16411" spans="1:3">
      <c r="A16411" s="19"/>
      <c r="B16411" s="19"/>
      <c r="C16411" s="10"/>
    </row>
    <row r="16412" spans="1:3">
      <c r="A16412" s="19"/>
      <c r="B16412" s="19"/>
      <c r="C16412" s="10"/>
    </row>
    <row r="16413" spans="1:3">
      <c r="A16413" s="19"/>
      <c r="B16413" s="19"/>
      <c r="C16413" s="10"/>
    </row>
    <row r="16414" spans="1:3">
      <c r="A16414" s="19"/>
      <c r="B16414" s="19"/>
      <c r="C16414" s="10"/>
    </row>
    <row r="16415" spans="1:3">
      <c r="A16415" s="19"/>
      <c r="B16415" s="19"/>
      <c r="C16415" s="10"/>
    </row>
    <row r="16416" spans="1:3">
      <c r="A16416" s="19"/>
      <c r="B16416" s="19"/>
      <c r="C16416" s="10"/>
    </row>
    <row r="16417" spans="1:3">
      <c r="A16417" s="19"/>
      <c r="B16417" s="19"/>
      <c r="C16417" s="10"/>
    </row>
    <row r="16418" spans="1:3">
      <c r="A16418" s="19"/>
      <c r="B16418" s="19"/>
      <c r="C16418" s="10"/>
    </row>
    <row r="16419" spans="1:3">
      <c r="A16419" s="19"/>
      <c r="B16419" s="19"/>
      <c r="C16419" s="10"/>
    </row>
    <row r="16420" spans="1:3">
      <c r="A16420" s="19"/>
      <c r="B16420" s="19"/>
      <c r="C16420" s="10"/>
    </row>
    <row r="16421" spans="1:3">
      <c r="A16421" s="19"/>
      <c r="B16421" s="19"/>
      <c r="C16421" s="10"/>
    </row>
    <row r="16422" spans="1:3">
      <c r="A16422" s="19"/>
      <c r="B16422" s="19"/>
      <c r="C16422" s="10"/>
    </row>
    <row r="16423" spans="1:3">
      <c r="A16423" s="19"/>
      <c r="B16423" s="19"/>
      <c r="C16423" s="10"/>
    </row>
    <row r="16424" spans="1:3">
      <c r="A16424" s="19"/>
      <c r="B16424" s="19"/>
      <c r="C16424" s="10"/>
    </row>
    <row r="16425" spans="1:3">
      <c r="A16425" s="19"/>
      <c r="B16425" s="19"/>
      <c r="C16425" s="10"/>
    </row>
    <row r="16426" spans="1:3">
      <c r="A16426" s="19"/>
      <c r="B16426" s="19"/>
      <c r="C16426" s="10"/>
    </row>
    <row r="16427" spans="1:3">
      <c r="A16427" s="19"/>
      <c r="B16427" s="19"/>
      <c r="C16427" s="10"/>
    </row>
    <row r="16428" spans="1:3">
      <c r="A16428" s="19"/>
      <c r="B16428" s="19"/>
      <c r="C16428" s="10"/>
    </row>
    <row r="16429" spans="1:3">
      <c r="A16429" s="19"/>
      <c r="B16429" s="19"/>
      <c r="C16429" s="10"/>
    </row>
    <row r="16430" spans="1:3">
      <c r="A16430" s="19"/>
      <c r="B16430" s="19"/>
      <c r="C16430" s="10"/>
    </row>
    <row r="16431" spans="1:3">
      <c r="A16431" s="19"/>
      <c r="B16431" s="19"/>
      <c r="C16431" s="10"/>
    </row>
    <row r="16432" spans="1:3">
      <c r="A16432" s="19"/>
      <c r="B16432" s="19"/>
      <c r="C16432" s="10"/>
    </row>
    <row r="16433" spans="1:3">
      <c r="A16433" s="19"/>
      <c r="B16433" s="19"/>
      <c r="C16433" s="10"/>
    </row>
    <row r="16434" spans="1:3">
      <c r="A16434" s="19"/>
      <c r="B16434" s="19"/>
      <c r="C16434" s="10"/>
    </row>
    <row r="16435" spans="1:3">
      <c r="A16435" s="19"/>
      <c r="B16435" s="19"/>
      <c r="C16435" s="10"/>
    </row>
    <row r="16436" spans="1:3">
      <c r="A16436" s="19"/>
      <c r="B16436" s="19"/>
      <c r="C16436" s="10"/>
    </row>
    <row r="16437" spans="1:3">
      <c r="A16437" s="19"/>
      <c r="B16437" s="19"/>
      <c r="C16437" s="10"/>
    </row>
    <row r="16438" spans="1:3">
      <c r="A16438" s="19"/>
      <c r="B16438" s="19"/>
      <c r="C16438" s="10"/>
    </row>
    <row r="16439" spans="1:3">
      <c r="A16439" s="19"/>
      <c r="B16439" s="19"/>
      <c r="C16439" s="10"/>
    </row>
    <row r="16440" spans="1:3">
      <c r="A16440" s="19"/>
      <c r="B16440" s="19"/>
      <c r="C16440" s="10"/>
    </row>
    <row r="16441" spans="1:3">
      <c r="A16441" s="19"/>
      <c r="B16441" s="19"/>
      <c r="C16441" s="10"/>
    </row>
    <row r="16442" spans="1:3">
      <c r="A16442" s="19"/>
      <c r="B16442" s="19"/>
      <c r="C16442" s="10"/>
    </row>
    <row r="16443" spans="1:3">
      <c r="A16443" s="19"/>
      <c r="B16443" s="19"/>
      <c r="C16443" s="10"/>
    </row>
    <row r="16444" spans="1:3">
      <c r="A16444" s="19"/>
      <c r="B16444" s="19"/>
      <c r="C16444" s="10"/>
    </row>
    <row r="16445" spans="1:3">
      <c r="A16445" s="19"/>
      <c r="B16445" s="19"/>
      <c r="C16445" s="10"/>
    </row>
    <row r="16446" spans="1:3">
      <c r="A16446" s="19"/>
      <c r="B16446" s="19"/>
      <c r="C16446" s="10"/>
    </row>
    <row r="16447" spans="1:3">
      <c r="A16447" s="19"/>
      <c r="B16447" s="19"/>
      <c r="C16447" s="10"/>
    </row>
    <row r="16448" spans="1:3">
      <c r="A16448" s="19"/>
      <c r="B16448" s="19"/>
      <c r="C16448" s="10"/>
    </row>
    <row r="16449" spans="1:3">
      <c r="A16449" s="19"/>
      <c r="B16449" s="19"/>
      <c r="C16449" s="10"/>
    </row>
    <row r="16450" spans="1:3">
      <c r="A16450" s="19"/>
      <c r="B16450" s="19"/>
      <c r="C16450" s="10"/>
    </row>
    <row r="16451" spans="1:3">
      <c r="A16451" s="19"/>
      <c r="B16451" s="19"/>
      <c r="C16451" s="10"/>
    </row>
    <row r="16452" spans="1:3">
      <c r="A16452" s="19"/>
      <c r="B16452" s="19"/>
      <c r="C16452" s="10"/>
    </row>
    <row r="16453" spans="1:3">
      <c r="A16453" s="19"/>
      <c r="B16453" s="19"/>
      <c r="C16453" s="10"/>
    </row>
    <row r="16454" spans="1:3">
      <c r="A16454" s="19"/>
      <c r="B16454" s="19"/>
      <c r="C16454" s="10"/>
    </row>
    <row r="16455" spans="1:3">
      <c r="A16455" s="19"/>
      <c r="B16455" s="19"/>
      <c r="C16455" s="10"/>
    </row>
    <row r="16456" spans="1:3">
      <c r="A16456" s="19"/>
      <c r="B16456" s="19"/>
      <c r="C16456" s="10"/>
    </row>
    <row r="16457" spans="1:3">
      <c r="A16457" s="19"/>
      <c r="B16457" s="19"/>
      <c r="C16457" s="10"/>
    </row>
    <row r="16458" spans="1:3">
      <c r="A16458" s="19"/>
      <c r="B16458" s="19"/>
      <c r="C16458" s="10"/>
    </row>
    <row r="16459" spans="1:3">
      <c r="A16459" s="19"/>
      <c r="B16459" s="19"/>
      <c r="C16459" s="10"/>
    </row>
    <row r="16460" spans="1:3">
      <c r="A16460" s="19"/>
      <c r="B16460" s="19"/>
      <c r="C16460" s="10"/>
    </row>
    <row r="16461" spans="1:3">
      <c r="A16461" s="19"/>
      <c r="B16461" s="19"/>
      <c r="C16461" s="10"/>
    </row>
    <row r="16462" spans="1:3">
      <c r="A16462" s="19"/>
      <c r="B16462" s="19"/>
      <c r="C16462" s="10"/>
    </row>
    <row r="16463" spans="1:3">
      <c r="A16463" s="19"/>
      <c r="B16463" s="19"/>
      <c r="C16463" s="10"/>
    </row>
    <row r="16464" spans="1:3">
      <c r="A16464" s="19"/>
      <c r="B16464" s="19"/>
      <c r="C16464" s="10"/>
    </row>
    <row r="16465" spans="1:3">
      <c r="A16465" s="19"/>
      <c r="B16465" s="19"/>
      <c r="C16465" s="10"/>
    </row>
    <row r="16466" spans="1:3">
      <c r="A16466" s="19"/>
      <c r="B16466" s="19"/>
      <c r="C16466" s="10"/>
    </row>
    <row r="16467" spans="1:3">
      <c r="A16467" s="19"/>
      <c r="B16467" s="19"/>
      <c r="C16467" s="10"/>
    </row>
    <row r="16468" spans="1:3">
      <c r="A16468" s="19"/>
      <c r="B16468" s="19"/>
      <c r="C16468" s="10"/>
    </row>
    <row r="16469" spans="1:3">
      <c r="A16469" s="19"/>
      <c r="B16469" s="19"/>
      <c r="C16469" s="10"/>
    </row>
    <row r="16470" spans="1:3">
      <c r="A16470" s="19"/>
      <c r="B16470" s="19"/>
      <c r="C16470" s="10"/>
    </row>
    <row r="16471" spans="1:3">
      <c r="A16471" s="19"/>
      <c r="B16471" s="19"/>
      <c r="C16471" s="10"/>
    </row>
    <row r="16472" spans="1:3">
      <c r="A16472" s="19"/>
      <c r="B16472" s="19"/>
      <c r="C16472" s="10"/>
    </row>
    <row r="16473" spans="1:3">
      <c r="A16473" s="19"/>
      <c r="B16473" s="19"/>
      <c r="C16473" s="10"/>
    </row>
    <row r="16474" spans="1:3">
      <c r="A16474" s="19"/>
      <c r="B16474" s="19"/>
      <c r="C16474" s="10"/>
    </row>
    <row r="16475" spans="1:3">
      <c r="A16475" s="19"/>
      <c r="B16475" s="19"/>
      <c r="C16475" s="10"/>
    </row>
    <row r="16476" spans="1:3">
      <c r="A16476" s="19"/>
      <c r="B16476" s="19"/>
      <c r="C16476" s="10"/>
    </row>
    <row r="16477" spans="1:3">
      <c r="A16477" s="19"/>
      <c r="B16477" s="19"/>
      <c r="C16477" s="10"/>
    </row>
    <row r="16478" spans="1:3">
      <c r="A16478" s="19"/>
      <c r="B16478" s="19"/>
      <c r="C16478" s="10"/>
    </row>
    <row r="16479" spans="1:3">
      <c r="A16479" s="19"/>
      <c r="B16479" s="19"/>
      <c r="C16479" s="10"/>
    </row>
    <row r="16480" spans="1:3">
      <c r="A16480" s="19"/>
      <c r="B16480" s="19"/>
      <c r="C16480" s="10"/>
    </row>
    <row r="16481" spans="1:3">
      <c r="A16481" s="19"/>
      <c r="B16481" s="19"/>
      <c r="C16481" s="10"/>
    </row>
    <row r="16482" spans="1:3">
      <c r="A16482" s="19"/>
      <c r="B16482" s="19"/>
      <c r="C16482" s="10"/>
    </row>
    <row r="16483" spans="1:3">
      <c r="A16483" s="19"/>
      <c r="B16483" s="19"/>
      <c r="C16483" s="10"/>
    </row>
    <row r="16484" spans="1:3">
      <c r="A16484" s="19"/>
      <c r="B16484" s="19"/>
      <c r="C16484" s="10"/>
    </row>
    <row r="16485" spans="1:3">
      <c r="A16485" s="19"/>
      <c r="B16485" s="19"/>
      <c r="C16485" s="10"/>
    </row>
    <row r="16486" spans="1:3">
      <c r="A16486" s="19"/>
      <c r="B16486" s="19"/>
      <c r="C16486" s="10"/>
    </row>
    <row r="16487" spans="1:3">
      <c r="A16487" s="19"/>
      <c r="B16487" s="19"/>
      <c r="C16487" s="10"/>
    </row>
    <row r="16488" spans="1:3">
      <c r="A16488" s="19"/>
      <c r="B16488" s="19"/>
      <c r="C16488" s="10"/>
    </row>
    <row r="16489" spans="1:3">
      <c r="A16489" s="19"/>
      <c r="B16489" s="19"/>
      <c r="C16489" s="10"/>
    </row>
    <row r="16490" spans="1:3">
      <c r="A16490" s="19"/>
      <c r="B16490" s="19"/>
      <c r="C16490" s="10"/>
    </row>
    <row r="16491" spans="1:3">
      <c r="A16491" s="19"/>
      <c r="B16491" s="19"/>
      <c r="C16491" s="10"/>
    </row>
    <row r="16492" spans="1:3">
      <c r="A16492" s="19"/>
      <c r="B16492" s="19"/>
      <c r="C16492" s="10"/>
    </row>
    <row r="16493" spans="1:3">
      <c r="A16493" s="19"/>
      <c r="B16493" s="19"/>
      <c r="C16493" s="10"/>
    </row>
    <row r="16494" spans="1:3">
      <c r="A16494" s="19"/>
      <c r="B16494" s="19"/>
      <c r="C16494" s="10"/>
    </row>
    <row r="16495" spans="1:3">
      <c r="A16495" s="19"/>
      <c r="B16495" s="19"/>
      <c r="C16495" s="10"/>
    </row>
    <row r="16496" spans="1:3">
      <c r="A16496" s="19"/>
      <c r="B16496" s="19"/>
      <c r="C16496" s="10"/>
    </row>
    <row r="16497" spans="1:3">
      <c r="A16497" s="19"/>
      <c r="B16497" s="19"/>
      <c r="C16497" s="10"/>
    </row>
    <row r="16498" spans="1:3">
      <c r="A16498" s="19"/>
      <c r="B16498" s="19"/>
      <c r="C16498" s="10"/>
    </row>
    <row r="16499" spans="1:3">
      <c r="A16499" s="19"/>
      <c r="B16499" s="19"/>
      <c r="C16499" s="10"/>
    </row>
    <row r="16500" spans="1:3">
      <c r="A16500" s="19"/>
      <c r="B16500" s="19"/>
      <c r="C16500" s="10"/>
    </row>
    <row r="16501" spans="1:3">
      <c r="A16501" s="19"/>
      <c r="B16501" s="19"/>
      <c r="C16501" s="10"/>
    </row>
    <row r="16502" spans="1:3">
      <c r="A16502" s="19"/>
      <c r="B16502" s="19"/>
      <c r="C16502" s="10"/>
    </row>
    <row r="16503" spans="1:3">
      <c r="A16503" s="19"/>
      <c r="B16503" s="19"/>
      <c r="C16503" s="10"/>
    </row>
    <row r="16504" spans="1:3">
      <c r="A16504" s="19"/>
      <c r="B16504" s="19"/>
      <c r="C16504" s="10"/>
    </row>
    <row r="16505" spans="1:3">
      <c r="A16505" s="19"/>
      <c r="B16505" s="19"/>
      <c r="C16505" s="10"/>
    </row>
    <row r="16506" spans="1:3">
      <c r="A16506" s="19"/>
      <c r="B16506" s="19"/>
      <c r="C16506" s="10"/>
    </row>
    <row r="16507" spans="1:3">
      <c r="A16507" s="19"/>
      <c r="B16507" s="19"/>
      <c r="C16507" s="10"/>
    </row>
    <row r="16508" spans="1:3">
      <c r="A16508" s="19"/>
      <c r="B16508" s="19"/>
    </row>
    <row r="16509" spans="1:3">
      <c r="A16509" s="19"/>
      <c r="B16509" s="19"/>
    </row>
    <row r="16510" spans="1:3">
      <c r="A16510" s="19"/>
      <c r="B16510" s="19"/>
    </row>
    <row r="16511" spans="1:3">
      <c r="A16511" s="19"/>
      <c r="B16511" s="19"/>
    </row>
  </sheetData>
  <mergeCells count="1">
    <mergeCell ref="C1:D1"/>
  </mergeCells>
  <hyperlinks>
    <hyperlink ref="C285" r:id="rId1" xr:uid="{00000000-0004-0000-0600-000000000000}"/>
    <hyperlink ref="D285" r:id="rId2" xr:uid="{06091818-B5EE-4699-8766-0AF0252905A5}"/>
    <hyperlink ref="C94" r:id="rId3" xr:uid="{D82A152E-0FB1-4055-87AC-8D518A392EDB}"/>
  </hyperlinks>
  <pageMargins left="0.75" right="0.75" top="1" bottom="1" header="0.5" footer="0.5"/>
  <pageSetup paperSize="9" orientation="portrait" horizontalDpi="4294967292" verticalDpi="4294967292" r:id="rId4"/>
  <drawing r:id="rId5"/>
  <tableParts count="1"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145"/>
  <sheetViews>
    <sheetView topLeftCell="R1" zoomScaleNormal="100" workbookViewId="0">
      <pane ySplit="1" topLeftCell="A2" activePane="bottomLeft" state="frozen"/>
      <selection activeCell="D1" sqref="D1"/>
      <selection pane="bottomLeft" activeCell="S1" sqref="S1"/>
    </sheetView>
  </sheetViews>
  <sheetFormatPr defaultColWidth="11.44140625" defaultRowHeight="14.4"/>
  <cols>
    <col min="1" max="1" width="11.44140625" style="21"/>
    <col min="2" max="2" width="19" style="21" customWidth="1"/>
    <col min="3" max="3" width="21.109375" style="21" customWidth="1"/>
    <col min="4" max="12" width="18.88671875" style="21" customWidth="1"/>
    <col min="13" max="13" width="19.109375" style="21" customWidth="1"/>
    <col min="14" max="17" width="18.88671875" style="21" customWidth="1"/>
    <col min="18" max="18" width="4.33203125" style="8" customWidth="1"/>
    <col min="25" max="25" width="26.5546875" bestFit="1" customWidth="1"/>
  </cols>
  <sheetData>
    <row r="1" spans="1:21" s="8" customFormat="1">
      <c r="A1" s="21"/>
      <c r="B1" s="21"/>
      <c r="C1" s="21"/>
      <c r="D1" s="332" t="s">
        <v>89</v>
      </c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6"/>
    </row>
    <row r="2" spans="1:21" ht="15">
      <c r="A2" s="21" t="s">
        <v>208</v>
      </c>
      <c r="B2" s="21" t="s">
        <v>89</v>
      </c>
      <c r="C2" s="21" t="s">
        <v>90</v>
      </c>
      <c r="D2" s="46" t="s">
        <v>79</v>
      </c>
      <c r="E2" s="46" t="s">
        <v>158</v>
      </c>
      <c r="F2" s="46" t="s">
        <v>159</v>
      </c>
      <c r="G2" s="46" t="s">
        <v>82</v>
      </c>
      <c r="H2" s="46" t="s">
        <v>83</v>
      </c>
      <c r="I2" s="46" t="s">
        <v>84</v>
      </c>
      <c r="J2" s="46" t="s">
        <v>160</v>
      </c>
      <c r="K2" s="46" t="s">
        <v>174</v>
      </c>
      <c r="L2" s="46" t="s">
        <v>175</v>
      </c>
      <c r="M2" s="46" t="s">
        <v>176</v>
      </c>
      <c r="N2" s="46" t="s">
        <v>169</v>
      </c>
      <c r="O2" s="46" t="s">
        <v>170</v>
      </c>
      <c r="P2" s="46" t="s">
        <v>171</v>
      </c>
      <c r="Q2" s="46" t="s">
        <v>172</v>
      </c>
      <c r="R2" s="6"/>
      <c r="S2" s="12" t="s">
        <v>92</v>
      </c>
      <c r="T2" s="8"/>
      <c r="U2" s="8"/>
    </row>
    <row r="3" spans="1:21">
      <c r="A3" s="21" t="s">
        <v>20</v>
      </c>
      <c r="B3" s="22">
        <f>alapadatok!H3</f>
        <v>38.229300000000002</v>
      </c>
      <c r="C3" s="22">
        <f>alapadatok!F3</f>
        <v>43.645679999999999</v>
      </c>
      <c r="D3" s="22"/>
      <c r="E3" s="22"/>
      <c r="F3" s="22"/>
      <c r="G3" s="22">
        <v>40.932899999999997</v>
      </c>
      <c r="H3" s="22">
        <v>41.302700000000002</v>
      </c>
      <c r="I3" s="22">
        <v>33.759700000000002</v>
      </c>
      <c r="J3" s="22">
        <v>34.830300000000001</v>
      </c>
      <c r="K3" s="22">
        <v>34.4711</v>
      </c>
      <c r="L3" s="22">
        <v>47.820300000000003</v>
      </c>
      <c r="M3" s="22">
        <v>50.557200000000002</v>
      </c>
      <c r="N3" s="22">
        <v>19.1859</v>
      </c>
      <c r="O3" s="22">
        <v>40.606499999999997</v>
      </c>
      <c r="P3" s="22">
        <v>42.447099999999999</v>
      </c>
      <c r="Q3" s="22">
        <v>41.525500000000001</v>
      </c>
      <c r="R3" s="6"/>
      <c r="S3" s="8"/>
      <c r="T3" s="8"/>
      <c r="U3" s="8"/>
    </row>
    <row r="4" spans="1:21">
      <c r="A4" s="21" t="s">
        <v>22</v>
      </c>
      <c r="B4" s="22">
        <f>alapadatok!H4</f>
        <v>31.289400000000001</v>
      </c>
      <c r="C4" s="22">
        <f>alapadatok!F4</f>
        <v>45.680709999999998</v>
      </c>
      <c r="D4" s="22"/>
      <c r="E4" s="22"/>
      <c r="F4" s="22"/>
      <c r="G4" s="22">
        <v>30.846699999999998</v>
      </c>
      <c r="H4" s="22">
        <v>16.210599999999999</v>
      </c>
      <c r="I4" s="22">
        <v>34.252699999999997</v>
      </c>
      <c r="J4" s="22">
        <v>33.215299999999999</v>
      </c>
      <c r="K4" s="22">
        <v>35.8735</v>
      </c>
      <c r="L4" s="22">
        <v>37.742400000000004</v>
      </c>
      <c r="M4" s="22">
        <v>23.5472</v>
      </c>
      <c r="N4" s="22">
        <v>23.335599999999999</v>
      </c>
      <c r="O4" s="22">
        <v>32.512700000000002</v>
      </c>
      <c r="P4" s="22">
        <v>36.108600000000003</v>
      </c>
      <c r="Q4" s="22">
        <v>31.312200000000001</v>
      </c>
      <c r="R4" s="6"/>
      <c r="S4" s="1"/>
      <c r="T4" s="7"/>
      <c r="U4" s="7"/>
    </row>
    <row r="5" spans="1:21">
      <c r="A5" s="21" t="s">
        <v>24</v>
      </c>
      <c r="B5" s="22">
        <f>alapadatok!H5</f>
        <v>27.505299999999998</v>
      </c>
      <c r="C5" s="22">
        <f>alapadatok!F5</f>
        <v>48.994570000000003</v>
      </c>
      <c r="D5" s="22">
        <v>26.423999999999999</v>
      </c>
      <c r="E5" s="22">
        <v>24.3383</v>
      </c>
      <c r="F5" s="22">
        <v>34.588299999999997</v>
      </c>
      <c r="G5" s="22">
        <v>30.28</v>
      </c>
      <c r="H5" s="22">
        <v>27.876799999999999</v>
      </c>
      <c r="I5" s="22">
        <v>18.036100000000001</v>
      </c>
      <c r="J5" s="22">
        <v>27.7577</v>
      </c>
      <c r="K5" s="22">
        <v>25.959</v>
      </c>
      <c r="L5" s="22">
        <v>20.368300000000001</v>
      </c>
      <c r="M5" s="22">
        <v>43.84</v>
      </c>
      <c r="N5" s="22">
        <v>13.722200000000001</v>
      </c>
      <c r="O5" s="22">
        <v>24.690300000000001</v>
      </c>
      <c r="P5" s="22">
        <v>27.554600000000001</v>
      </c>
      <c r="Q5" s="22">
        <v>32.456400000000002</v>
      </c>
      <c r="R5" s="6"/>
      <c r="S5" s="1"/>
      <c r="T5" s="7"/>
      <c r="U5" s="7"/>
    </row>
    <row r="6" spans="1:21">
      <c r="A6" s="21" t="s">
        <v>26</v>
      </c>
      <c r="B6" s="22">
        <f>alapadatok!H6</f>
        <v>33.935899999999997</v>
      </c>
      <c r="C6" s="22">
        <f>alapadatok!F6</f>
        <v>48.94209</v>
      </c>
      <c r="D6" s="22">
        <v>28.099299999999999</v>
      </c>
      <c r="E6" s="22">
        <v>39.168700000000001</v>
      </c>
      <c r="F6" s="22">
        <v>47.683900000000001</v>
      </c>
      <c r="G6" s="22">
        <v>42.969299999999997</v>
      </c>
      <c r="H6" s="22">
        <v>16.631499999999999</v>
      </c>
      <c r="I6" s="22">
        <v>24.3962</v>
      </c>
      <c r="J6" s="22">
        <v>22.577000000000002</v>
      </c>
      <c r="K6" s="22">
        <v>29.050999999999998</v>
      </c>
      <c r="L6" s="22">
        <v>42.679900000000004</v>
      </c>
      <c r="M6" s="22">
        <v>48.552399999999999</v>
      </c>
      <c r="N6" s="22">
        <v>14.2227</v>
      </c>
      <c r="O6" s="22">
        <v>29.279499999999999</v>
      </c>
      <c r="P6" s="22">
        <v>29.7</v>
      </c>
      <c r="Q6" s="22">
        <v>42.908200000000001</v>
      </c>
      <c r="R6" s="6"/>
      <c r="S6" s="1"/>
      <c r="T6" s="7"/>
      <c r="U6" s="7"/>
    </row>
    <row r="7" spans="1:21">
      <c r="A7" s="21" t="s">
        <v>28</v>
      </c>
      <c r="B7" s="22">
        <f>alapadatok!H7</f>
        <v>34.359400000000001</v>
      </c>
      <c r="C7" s="22">
        <f>alapadatok!F7</f>
        <v>46.701419999999999</v>
      </c>
      <c r="D7" s="22">
        <v>25.016300000000001</v>
      </c>
      <c r="E7" s="22">
        <v>48.2256</v>
      </c>
      <c r="F7" s="22">
        <v>45.697800000000001</v>
      </c>
      <c r="G7" s="22">
        <v>41.010899999999999</v>
      </c>
      <c r="H7" s="22">
        <v>25.491299999999999</v>
      </c>
      <c r="I7" s="22">
        <v>21.319800000000001</v>
      </c>
      <c r="J7" s="22">
        <v>29.681899999999999</v>
      </c>
      <c r="K7" s="22">
        <v>28.088100000000001</v>
      </c>
      <c r="L7" s="22">
        <v>43.6342</v>
      </c>
      <c r="M7" s="22">
        <v>53.345500000000001</v>
      </c>
      <c r="N7" s="22">
        <v>15.4162</v>
      </c>
      <c r="O7" s="22">
        <v>30.8569</v>
      </c>
      <c r="P7" s="22">
        <v>31.206399999999999</v>
      </c>
      <c r="Q7" s="22">
        <v>42.714300000000001</v>
      </c>
      <c r="R7" s="6"/>
      <c r="S7" s="1"/>
      <c r="T7" s="7"/>
      <c r="U7" s="7"/>
    </row>
    <row r="8" spans="1:21">
      <c r="A8" s="21" t="s">
        <v>30</v>
      </c>
      <c r="B8" s="22">
        <f>alapadatok!H8</f>
        <v>31.9999</v>
      </c>
      <c r="C8" s="22">
        <f>alapadatok!F8</f>
        <v>46.630710000000001</v>
      </c>
      <c r="D8" s="22">
        <v>26.123000000000001</v>
      </c>
      <c r="E8" s="22">
        <v>36.974400000000003</v>
      </c>
      <c r="F8" s="22">
        <v>45.528199999999998</v>
      </c>
      <c r="G8" s="22">
        <v>38.1813</v>
      </c>
      <c r="H8" s="22">
        <v>19.8354</v>
      </c>
      <c r="I8" s="22">
        <v>21.646699999999999</v>
      </c>
      <c r="J8" s="22">
        <v>27.939499999999999</v>
      </c>
      <c r="K8" s="22">
        <v>25.766400000000001</v>
      </c>
      <c r="L8" s="22">
        <v>37.378399999999999</v>
      </c>
      <c r="M8" s="22">
        <v>53.859099999999998</v>
      </c>
      <c r="N8" s="22">
        <v>14.023999999999999</v>
      </c>
      <c r="O8" s="22">
        <v>29.7288</v>
      </c>
      <c r="P8" s="22">
        <v>35.349600000000002</v>
      </c>
      <c r="Q8" s="22">
        <v>36.930199999999999</v>
      </c>
      <c r="R8" s="6"/>
      <c r="S8" s="1"/>
      <c r="T8" s="7"/>
      <c r="U8" s="7"/>
    </row>
    <row r="9" spans="1:21">
      <c r="A9" s="259" t="s">
        <v>32</v>
      </c>
      <c r="B9" s="22">
        <f>alapadatok!H9</f>
        <v>46.494700000000002</v>
      </c>
      <c r="C9" s="22">
        <f>alapadatok!F9</f>
        <v>42.520850000000003</v>
      </c>
      <c r="D9" s="22">
        <v>38.5578</v>
      </c>
      <c r="E9" s="22">
        <v>55.0702</v>
      </c>
      <c r="F9" s="22">
        <v>55.7485</v>
      </c>
      <c r="G9" s="22">
        <v>53.761099999999999</v>
      </c>
      <c r="H9" s="22">
        <v>42.413200000000003</v>
      </c>
      <c r="I9" s="22">
        <v>47.4392</v>
      </c>
      <c r="J9" s="22">
        <v>30.723299999999998</v>
      </c>
      <c r="K9" s="22">
        <v>43.219700000000003</v>
      </c>
      <c r="L9" s="22">
        <v>33.511200000000002</v>
      </c>
      <c r="M9" s="22">
        <v>62.062399999999997</v>
      </c>
      <c r="N9" s="22">
        <v>25.183199999999999</v>
      </c>
      <c r="O9" s="22">
        <v>41.246099999999998</v>
      </c>
      <c r="P9" s="22">
        <v>45.003599999999999</v>
      </c>
      <c r="Q9" s="22">
        <v>54.7376</v>
      </c>
      <c r="R9" s="6"/>
      <c r="S9" s="1"/>
      <c r="T9" s="7"/>
      <c r="U9" s="7"/>
    </row>
    <row r="10" spans="1:21">
      <c r="A10" s="21" t="s">
        <v>34</v>
      </c>
      <c r="B10" s="22">
        <f>alapadatok!H10</f>
        <v>25.0886</v>
      </c>
      <c r="C10" s="22">
        <f>alapadatok!F10</f>
        <v>46.879989999999999</v>
      </c>
      <c r="D10" s="22">
        <v>20.618600000000001</v>
      </c>
      <c r="E10" s="22">
        <v>34.560699999999997</v>
      </c>
      <c r="F10" s="22">
        <v>22.0318</v>
      </c>
      <c r="G10" s="22">
        <v>24.376999999999999</v>
      </c>
      <c r="H10" s="22">
        <v>24.154800000000002</v>
      </c>
      <c r="I10" s="22">
        <v>19.311199999999999</v>
      </c>
      <c r="J10" s="22">
        <v>32.5672</v>
      </c>
      <c r="K10" s="22">
        <v>24.799399999999999</v>
      </c>
      <c r="L10" s="22">
        <v>31.136299999999999</v>
      </c>
      <c r="M10" s="22">
        <v>23.617599999999999</v>
      </c>
      <c r="N10" s="22">
        <v>13.0922</v>
      </c>
      <c r="O10" s="22">
        <v>26.024999999999999</v>
      </c>
      <c r="P10" s="22">
        <v>28.6812</v>
      </c>
      <c r="Q10" s="22">
        <v>26.180499999999999</v>
      </c>
      <c r="R10" s="6"/>
      <c r="S10" s="1"/>
      <c r="T10" s="7"/>
      <c r="U10" s="7"/>
    </row>
    <row r="11" spans="1:21">
      <c r="A11" s="21" t="s">
        <v>36</v>
      </c>
      <c r="B11" s="22">
        <f>alapadatok!H11</f>
        <v>39.711199999999998</v>
      </c>
      <c r="C11" s="22">
        <f>alapadatok!F11</f>
        <v>45.738480000000003</v>
      </c>
      <c r="D11" s="22">
        <v>38.378</v>
      </c>
      <c r="E11" s="22">
        <v>46.392899999999997</v>
      </c>
      <c r="F11" s="22">
        <v>34.668100000000003</v>
      </c>
      <c r="G11" s="22">
        <v>39.456000000000003</v>
      </c>
      <c r="H11" s="22">
        <v>55.788499999999999</v>
      </c>
      <c r="I11" s="22">
        <v>29.3916</v>
      </c>
      <c r="J11" s="22">
        <v>41.1098</v>
      </c>
      <c r="K11" s="22">
        <v>38.997100000000003</v>
      </c>
      <c r="L11" s="22">
        <v>54.710700000000003</v>
      </c>
      <c r="M11" s="22">
        <v>50.609099999999998</v>
      </c>
      <c r="N11" s="22">
        <v>23.041799999999999</v>
      </c>
      <c r="O11" s="22">
        <v>41.651800000000001</v>
      </c>
      <c r="P11" s="22">
        <v>36.765900000000002</v>
      </c>
      <c r="Q11" s="22">
        <v>44.488700000000001</v>
      </c>
      <c r="R11" s="6"/>
      <c r="S11" s="1"/>
      <c r="T11" s="7"/>
      <c r="U11" s="7"/>
    </row>
    <row r="12" spans="1:21">
      <c r="A12" s="21" t="s">
        <v>38</v>
      </c>
      <c r="B12" s="22">
        <f>alapadatok!H12</f>
        <v>34.711300000000001</v>
      </c>
      <c r="C12" s="22">
        <f>alapadatok!F12</f>
        <v>48.160809999999998</v>
      </c>
      <c r="D12" s="22">
        <v>33.866700000000002</v>
      </c>
      <c r="E12" s="22">
        <v>37.615499999999997</v>
      </c>
      <c r="F12" s="22">
        <v>33.345999999999997</v>
      </c>
      <c r="G12" s="22">
        <v>38.997</v>
      </c>
      <c r="H12" s="22">
        <v>23.920400000000001</v>
      </c>
      <c r="I12" s="22">
        <v>35.131300000000003</v>
      </c>
      <c r="J12" s="22">
        <v>26.981999999999999</v>
      </c>
      <c r="K12" s="22">
        <v>29.969000000000001</v>
      </c>
      <c r="L12" s="22">
        <v>32.957900000000002</v>
      </c>
      <c r="M12" s="22">
        <v>53.007100000000001</v>
      </c>
      <c r="N12" s="22">
        <v>15.398300000000001</v>
      </c>
      <c r="O12" s="22">
        <v>27.448599999999999</v>
      </c>
      <c r="P12" s="22">
        <v>32.992899999999999</v>
      </c>
      <c r="Q12" s="22">
        <v>43.343000000000004</v>
      </c>
      <c r="R12" s="6"/>
    </row>
    <row r="13" spans="1:21">
      <c r="A13" s="21" t="s">
        <v>40</v>
      </c>
      <c r="B13" s="22">
        <f>alapadatok!H13</f>
        <v>32.414200000000001</v>
      </c>
      <c r="C13" s="22">
        <f>alapadatok!F13</f>
        <v>51.189169999999997</v>
      </c>
      <c r="D13" s="22">
        <v>26.088899999999999</v>
      </c>
      <c r="E13" s="22">
        <v>34.584499999999998</v>
      </c>
      <c r="F13" s="22">
        <v>43.536700000000003</v>
      </c>
      <c r="G13" s="22">
        <v>38.002499999999998</v>
      </c>
      <c r="H13" s="22">
        <v>29.7258</v>
      </c>
      <c r="I13" s="22">
        <v>26.672999999999998</v>
      </c>
      <c r="J13" s="22">
        <v>23.8918</v>
      </c>
      <c r="K13" s="22">
        <v>26.602</v>
      </c>
      <c r="L13" s="22">
        <v>38.667499999999997</v>
      </c>
      <c r="M13" s="22">
        <v>55.9208</v>
      </c>
      <c r="N13" s="22">
        <v>11.155099999999999</v>
      </c>
      <c r="O13" s="22">
        <v>29.832599999999999</v>
      </c>
      <c r="P13" s="22">
        <v>23.8749</v>
      </c>
      <c r="Q13" s="22">
        <v>42.782400000000003</v>
      </c>
      <c r="R13" s="6"/>
    </row>
    <row r="14" spans="1:21">
      <c r="A14" s="21" t="s">
        <v>42</v>
      </c>
      <c r="B14" s="22">
        <f>alapadatok!H14</f>
        <v>28.0884</v>
      </c>
      <c r="C14" s="22">
        <f>alapadatok!F14</f>
        <v>54.3752</v>
      </c>
      <c r="D14" s="22">
        <v>23.7</v>
      </c>
      <c r="E14" s="22">
        <v>28.617000000000001</v>
      </c>
      <c r="F14" s="22">
        <v>34.5914</v>
      </c>
      <c r="G14" s="22">
        <v>31.7333</v>
      </c>
      <c r="H14" s="22">
        <v>8.4898000000000007</v>
      </c>
      <c r="I14" s="22">
        <v>27.518000000000001</v>
      </c>
      <c r="J14" s="22">
        <v>22.6188</v>
      </c>
      <c r="K14" s="22">
        <v>22.945499999999999</v>
      </c>
      <c r="L14" s="22">
        <v>21.3688</v>
      </c>
      <c r="M14" s="22">
        <v>49.48</v>
      </c>
      <c r="N14" s="22">
        <v>10.9429</v>
      </c>
      <c r="O14" s="22">
        <v>19.9344</v>
      </c>
      <c r="P14" s="22">
        <v>30.995799999999999</v>
      </c>
      <c r="Q14" s="22">
        <v>34.470399999999998</v>
      </c>
      <c r="R14" s="6"/>
    </row>
    <row r="15" spans="1:21">
      <c r="A15" s="21" t="s">
        <v>44</v>
      </c>
      <c r="B15" s="22">
        <f>alapadatok!H15</f>
        <v>31.814399999999999</v>
      </c>
      <c r="C15" s="22">
        <f>alapadatok!F15</f>
        <v>52.536380000000001</v>
      </c>
      <c r="D15" s="22">
        <v>16.2544</v>
      </c>
      <c r="E15" s="22">
        <v>44.411200000000001</v>
      </c>
      <c r="F15" s="22">
        <v>46.562899999999999</v>
      </c>
      <c r="G15" s="22">
        <v>39.840600000000002</v>
      </c>
      <c r="H15" s="22">
        <v>35.869399999999999</v>
      </c>
      <c r="I15" s="22">
        <v>18.867000000000001</v>
      </c>
      <c r="J15" s="22">
        <v>20.1677</v>
      </c>
      <c r="K15" s="22">
        <v>19.430299999999999</v>
      </c>
      <c r="L15" s="22">
        <v>61.791899999999998</v>
      </c>
      <c r="M15" s="22">
        <v>52.191899999999997</v>
      </c>
      <c r="N15" s="22">
        <v>16.410799999999998</v>
      </c>
      <c r="O15" s="22">
        <v>26.270900000000001</v>
      </c>
      <c r="P15" s="22">
        <v>30.222999999999999</v>
      </c>
      <c r="Q15" s="22">
        <v>38.398299999999999</v>
      </c>
      <c r="R15" s="6"/>
    </row>
    <row r="16" spans="1:21">
      <c r="A16" s="21" t="s">
        <v>46</v>
      </c>
      <c r="B16" s="22">
        <f>alapadatok!H16</f>
        <v>27.9983</v>
      </c>
      <c r="C16" s="22">
        <f>alapadatok!F16</f>
        <v>53.68289</v>
      </c>
      <c r="D16" s="22">
        <v>17.077100000000002</v>
      </c>
      <c r="E16" s="22">
        <v>25.759499999999999</v>
      </c>
      <c r="F16" s="22">
        <v>40.096499999999999</v>
      </c>
      <c r="G16" s="22">
        <v>30.450399999999998</v>
      </c>
      <c r="H16" s="22">
        <v>31.041799999999999</v>
      </c>
      <c r="I16" s="22">
        <v>21.075700000000001</v>
      </c>
      <c r="J16" s="22">
        <v>25.802600000000002</v>
      </c>
      <c r="K16" s="22">
        <v>22.180299999999999</v>
      </c>
      <c r="L16" s="22">
        <v>33.959200000000003</v>
      </c>
      <c r="M16" s="22">
        <v>43.984400000000001</v>
      </c>
      <c r="N16" s="22">
        <v>9.8719999999999999</v>
      </c>
      <c r="O16" s="22">
        <v>15.375999999999999</v>
      </c>
      <c r="P16" s="22">
        <v>27.476700000000001</v>
      </c>
      <c r="Q16" s="22">
        <v>36.661099999999998</v>
      </c>
      <c r="R16" s="6"/>
    </row>
    <row r="17" spans="1:29" ht="15" thickBot="1">
      <c r="A17" s="21" t="s">
        <v>48</v>
      </c>
      <c r="B17" s="22">
        <f>alapadatok!H17</f>
        <v>24.209599999999998</v>
      </c>
      <c r="C17" s="22">
        <f>alapadatok!F17</f>
        <v>55.705469999999998</v>
      </c>
      <c r="D17" s="22">
        <v>18.863</v>
      </c>
      <c r="E17" s="22">
        <v>25.632400000000001</v>
      </c>
      <c r="F17" s="22">
        <v>40.535400000000003</v>
      </c>
      <c r="G17" s="22">
        <v>26.161200000000001</v>
      </c>
      <c r="H17" s="22">
        <v>20.851199999999999</v>
      </c>
      <c r="I17" s="22">
        <v>18.249500000000001</v>
      </c>
      <c r="J17" s="22">
        <v>22.482600000000001</v>
      </c>
      <c r="K17" s="22">
        <v>22.141999999999999</v>
      </c>
      <c r="L17" s="22">
        <v>11.3826</v>
      </c>
      <c r="M17" s="22">
        <v>41.857700000000001</v>
      </c>
      <c r="N17" s="22">
        <v>0.32850000000000001</v>
      </c>
      <c r="O17" s="22">
        <v>18.771599999999999</v>
      </c>
      <c r="P17" s="22">
        <v>27.5351</v>
      </c>
      <c r="Q17" s="22">
        <v>31.424700000000001</v>
      </c>
      <c r="R17" s="6"/>
      <c r="S17" s="23" t="s">
        <v>93</v>
      </c>
    </row>
    <row r="18" spans="1:29" ht="15.6">
      <c r="A18" s="21" t="s">
        <v>50</v>
      </c>
      <c r="B18" s="22">
        <f>alapadatok!H18</f>
        <v>23.151399999999999</v>
      </c>
      <c r="C18" s="22">
        <f>alapadatok!F18</f>
        <v>55.346040000000002</v>
      </c>
      <c r="D18" s="22">
        <v>12.232100000000001</v>
      </c>
      <c r="E18" s="22">
        <v>32.010100000000001</v>
      </c>
      <c r="F18" s="22">
        <v>35.282800000000002</v>
      </c>
      <c r="G18" s="22">
        <v>30.723099999999999</v>
      </c>
      <c r="H18" s="22">
        <v>16.761500000000002</v>
      </c>
      <c r="I18" s="22">
        <v>3.0226000000000002</v>
      </c>
      <c r="J18" s="22">
        <v>19.908000000000001</v>
      </c>
      <c r="K18" s="22">
        <v>18.9343</v>
      </c>
      <c r="L18" s="22">
        <v>23.372499999999999</v>
      </c>
      <c r="M18" s="22">
        <v>38.282600000000002</v>
      </c>
      <c r="N18" s="22">
        <v>3.3422000000000001</v>
      </c>
      <c r="O18" s="22">
        <v>13.224600000000001</v>
      </c>
      <c r="P18" s="22">
        <v>27.863700000000001</v>
      </c>
      <c r="Q18" s="22">
        <v>30.8794</v>
      </c>
      <c r="R18" s="6"/>
      <c r="Y18" s="234"/>
      <c r="Z18" s="235" t="s">
        <v>346</v>
      </c>
      <c r="AA18" s="235" t="s">
        <v>357</v>
      </c>
      <c r="AB18" s="235" t="s">
        <v>364</v>
      </c>
      <c r="AC18" s="235" t="s">
        <v>396</v>
      </c>
    </row>
    <row r="19" spans="1:29" ht="16.2" thickBot="1">
      <c r="A19" s="21" t="s">
        <v>52</v>
      </c>
      <c r="B19" s="22">
        <f>alapadatok!H19</f>
        <v>30.750599999999999</v>
      </c>
      <c r="C19" s="22">
        <f>alapadatok!F19</f>
        <v>52.439540000000001</v>
      </c>
      <c r="D19" s="22">
        <v>28.1373</v>
      </c>
      <c r="E19" s="22">
        <v>27.171399999999998</v>
      </c>
      <c r="F19" s="22">
        <v>40.024299999999997</v>
      </c>
      <c r="G19" s="22">
        <v>34.244300000000003</v>
      </c>
      <c r="H19" s="22">
        <v>24.085899999999999</v>
      </c>
      <c r="I19" s="22">
        <v>19.196400000000001</v>
      </c>
      <c r="J19" s="22">
        <v>33.438400000000001</v>
      </c>
      <c r="K19" s="22">
        <v>28.336600000000001</v>
      </c>
      <c r="L19" s="22">
        <v>8.4684000000000008</v>
      </c>
      <c r="M19" s="22">
        <v>39.253300000000003</v>
      </c>
      <c r="N19" s="22">
        <v>12.7121</v>
      </c>
      <c r="O19" s="22">
        <v>27.2209</v>
      </c>
      <c r="P19" s="22">
        <v>34.434399999999997</v>
      </c>
      <c r="Q19" s="22">
        <v>37.365600000000001</v>
      </c>
      <c r="R19" s="6"/>
      <c r="Y19" s="237" t="s">
        <v>389</v>
      </c>
      <c r="Z19" s="240">
        <v>44.122804423763625</v>
      </c>
      <c r="AA19" s="240">
        <v>41.647919999999999</v>
      </c>
      <c r="AB19" s="240">
        <v>39.4</v>
      </c>
      <c r="AC19" s="240">
        <v>37.1</v>
      </c>
    </row>
    <row r="20" spans="1:29">
      <c r="A20" s="286" t="s">
        <v>54</v>
      </c>
      <c r="B20" s="22">
        <f>alapadatok!H20</f>
        <v>19.971299999999999</v>
      </c>
      <c r="C20" s="22">
        <f>alapadatok!F20</f>
        <v>55.387709999999998</v>
      </c>
      <c r="D20" s="22">
        <v>8.4600000000000009</v>
      </c>
      <c r="E20" s="22">
        <v>36.153199999999998</v>
      </c>
      <c r="F20" s="22">
        <v>45.881100000000004</v>
      </c>
      <c r="G20" s="22">
        <v>32.719200000000001</v>
      </c>
      <c r="H20" s="22">
        <v>-4.9622000000000002</v>
      </c>
      <c r="I20" s="22">
        <v>1.8712</v>
      </c>
      <c r="J20" s="22">
        <v>13.3786</v>
      </c>
      <c r="K20" s="22">
        <v>14.6279</v>
      </c>
      <c r="L20" s="22">
        <v>27.723400000000002</v>
      </c>
      <c r="M20" s="22">
        <v>41.872999999999998</v>
      </c>
      <c r="N20" s="22">
        <v>-9.2727000000000004</v>
      </c>
      <c r="O20" s="22">
        <v>2.2980999999999998</v>
      </c>
      <c r="P20" s="22">
        <v>30.62</v>
      </c>
      <c r="Q20" s="22">
        <v>32.928199999999997</v>
      </c>
      <c r="R20" s="6"/>
    </row>
    <row r="21" spans="1:29">
      <c r="A21" s="286" t="s">
        <v>56</v>
      </c>
      <c r="B21" s="22">
        <f>alapadatok!H21</f>
        <v>24.3611</v>
      </c>
      <c r="C21" s="22">
        <f>alapadatok!F21</f>
        <v>55.945979999999999</v>
      </c>
      <c r="D21" s="22">
        <v>17.871400000000001</v>
      </c>
      <c r="E21" s="22">
        <v>28.035299999999999</v>
      </c>
      <c r="F21" s="22">
        <v>38.909399999999998</v>
      </c>
      <c r="G21" s="22">
        <v>31.244399999999999</v>
      </c>
      <c r="H21" s="22">
        <v>3.1604999999999999</v>
      </c>
      <c r="I21" s="22">
        <v>23.0045</v>
      </c>
      <c r="J21" s="22">
        <v>22.934999999999999</v>
      </c>
      <c r="K21" s="22">
        <v>21.973199999999999</v>
      </c>
      <c r="L21" s="22">
        <v>-25.4847</v>
      </c>
      <c r="M21" s="22">
        <v>46.838999999999999</v>
      </c>
      <c r="N21" s="22">
        <v>3.0811999999999999</v>
      </c>
      <c r="O21" s="22">
        <v>24.763100000000001</v>
      </c>
      <c r="P21" s="22">
        <v>33.642200000000003</v>
      </c>
      <c r="Q21" s="22">
        <v>28.492100000000001</v>
      </c>
      <c r="R21" s="6"/>
    </row>
    <row r="22" spans="1:29">
      <c r="A22" s="286" t="s">
        <v>58</v>
      </c>
      <c r="B22" s="22">
        <f>alapadatok!H22</f>
        <v>15.8217</v>
      </c>
      <c r="C22" s="22">
        <f>alapadatok!F22</f>
        <v>56.41263</v>
      </c>
      <c r="D22" s="22">
        <v>4.2323000000000004</v>
      </c>
      <c r="E22" s="22">
        <v>23.057700000000001</v>
      </c>
      <c r="F22" s="22">
        <v>29.199300000000001</v>
      </c>
      <c r="G22" s="22">
        <v>28.807500000000001</v>
      </c>
      <c r="H22" s="22">
        <v>3.1375999999999999</v>
      </c>
      <c r="I22" s="22">
        <v>4.7845000000000004</v>
      </c>
      <c r="J22" s="22">
        <v>-1.2454000000000001</v>
      </c>
      <c r="K22" s="22">
        <v>9.7410999999999994</v>
      </c>
      <c r="L22" s="22">
        <v>24.699000000000002</v>
      </c>
      <c r="M22" s="22">
        <v>35.908299999999997</v>
      </c>
      <c r="N22" s="22">
        <v>-6.5053999999999998</v>
      </c>
      <c r="O22" s="22">
        <v>13.106999999999999</v>
      </c>
      <c r="P22" s="22">
        <v>25.865600000000001</v>
      </c>
      <c r="Q22" s="22">
        <v>21.972200000000001</v>
      </c>
      <c r="R22" s="6"/>
      <c r="Z22" s="8"/>
      <c r="AA22" s="8"/>
      <c r="AB22" s="8"/>
      <c r="AC22" s="8"/>
    </row>
    <row r="23" spans="1:29">
      <c r="A23" s="286" t="s">
        <v>60</v>
      </c>
      <c r="B23" s="22">
        <f>alapadatok!H23</f>
        <v>27.1599</v>
      </c>
      <c r="C23" s="22">
        <f>alapadatok!F23</f>
        <v>56.537520000000001</v>
      </c>
      <c r="D23" s="22">
        <v>8.6824999999999992</v>
      </c>
      <c r="E23" s="22">
        <v>42.201599999999999</v>
      </c>
      <c r="F23" s="22">
        <v>45.2806</v>
      </c>
      <c r="G23" s="22">
        <v>30.802199999999999</v>
      </c>
      <c r="H23" s="22">
        <v>2.3123</v>
      </c>
      <c r="I23" s="22">
        <v>23.528199999999998</v>
      </c>
      <c r="J23" s="22">
        <v>24.1493</v>
      </c>
      <c r="K23" s="22">
        <v>21.052900000000001</v>
      </c>
      <c r="L23" s="22">
        <v>42.564900000000002</v>
      </c>
      <c r="M23" s="22">
        <v>46.187100000000001</v>
      </c>
      <c r="N23" s="22">
        <v>8.3285999999999998</v>
      </c>
      <c r="O23" s="22">
        <v>11.6668</v>
      </c>
      <c r="P23" s="22">
        <v>30.441199999999998</v>
      </c>
      <c r="Q23" s="22">
        <v>39.232199999999999</v>
      </c>
      <c r="R23" s="6"/>
    </row>
    <row r="24" spans="1:29">
      <c r="A24" s="286" t="s">
        <v>62</v>
      </c>
      <c r="B24" s="22">
        <f>alapadatok!H24</f>
        <v>-3.1046999999999998</v>
      </c>
      <c r="C24" s="22">
        <f>alapadatok!F24</f>
        <v>60.246229999999997</v>
      </c>
      <c r="D24" s="22">
        <v>-4.6092000000000004</v>
      </c>
      <c r="E24" s="22">
        <v>4.7417999999999996</v>
      </c>
      <c r="F24" s="22">
        <v>-8.6575000000000006</v>
      </c>
      <c r="G24" s="22">
        <v>-6.3093000000000004</v>
      </c>
      <c r="H24" s="22">
        <v>11.510300000000001</v>
      </c>
      <c r="I24" s="22">
        <v>-3.4860000000000002</v>
      </c>
      <c r="J24" s="22">
        <v>1.8118000000000001</v>
      </c>
      <c r="K24" s="22">
        <v>-2.0884</v>
      </c>
      <c r="L24" s="22">
        <v>-3.4954999999999998</v>
      </c>
      <c r="M24" s="22">
        <v>-6.4349999999999996</v>
      </c>
      <c r="N24" s="22">
        <v>-9.7980999999999998</v>
      </c>
      <c r="O24" s="22">
        <v>-7.8924000000000003</v>
      </c>
      <c r="P24" s="22">
        <v>1.5527</v>
      </c>
      <c r="Q24" s="22">
        <v>-0.2651</v>
      </c>
      <c r="R24" s="6"/>
    </row>
    <row r="25" spans="1:29">
      <c r="A25" s="286" t="s">
        <v>64</v>
      </c>
      <c r="B25" s="22">
        <f>alapadatok!H25</f>
        <v>-14.357900000000001</v>
      </c>
      <c r="C25" s="22">
        <f>alapadatok!F25</f>
        <v>57.559109999999997</v>
      </c>
      <c r="D25" s="22">
        <v>-16.132000000000001</v>
      </c>
      <c r="E25" s="22">
        <v>-17.834</v>
      </c>
      <c r="F25" s="22">
        <v>-5.5709</v>
      </c>
      <c r="G25" s="22">
        <v>-12.2477</v>
      </c>
      <c r="H25" s="22">
        <v>-6.3219000000000003</v>
      </c>
      <c r="I25" s="22">
        <v>-25.427299999999999</v>
      </c>
      <c r="J25" s="22">
        <v>-11.966799999999999</v>
      </c>
      <c r="K25" s="22">
        <v>-14.428900000000001</v>
      </c>
      <c r="L25" s="22">
        <v>-7.2606000000000002</v>
      </c>
      <c r="M25" s="22">
        <v>-13.929399999999999</v>
      </c>
      <c r="N25" s="22">
        <v>-23.361000000000001</v>
      </c>
      <c r="O25" s="22">
        <v>-22.872699999999998</v>
      </c>
      <c r="P25" s="22">
        <v>-16.367899999999999</v>
      </c>
      <c r="Q25" s="22">
        <v>-6.6710000000000003</v>
      </c>
      <c r="R25" s="6"/>
    </row>
    <row r="26" spans="1:29">
      <c r="A26" s="286" t="s">
        <v>66</v>
      </c>
      <c r="B26" s="22">
        <f>alapadatok!H26</f>
        <v>0.24429999999999999</v>
      </c>
      <c r="C26" s="22">
        <f>alapadatok!F26</f>
        <v>55.96125</v>
      </c>
      <c r="D26" s="22">
        <v>-5.6013999999999999</v>
      </c>
      <c r="E26" s="22">
        <v>5.3247999999999998</v>
      </c>
      <c r="F26" s="22">
        <v>16.390499999999999</v>
      </c>
      <c r="G26" s="22">
        <v>5.8097000000000003</v>
      </c>
      <c r="H26" s="22">
        <v>0.48530000000000001</v>
      </c>
      <c r="I26" s="22">
        <v>-12.2525</v>
      </c>
      <c r="J26" s="22">
        <v>-3.5891000000000002</v>
      </c>
      <c r="K26" s="22">
        <v>-3.3308</v>
      </c>
      <c r="L26" s="22">
        <v>-3.4923999999999999</v>
      </c>
      <c r="M26" s="22">
        <v>15.8279</v>
      </c>
      <c r="N26" s="22">
        <v>-7.8840000000000003</v>
      </c>
      <c r="O26" s="22">
        <v>-9.3556000000000008</v>
      </c>
      <c r="P26" s="22">
        <v>1.7608999999999999</v>
      </c>
      <c r="Q26" s="22">
        <v>6.5606</v>
      </c>
      <c r="R26" s="6"/>
      <c r="Y26" s="8"/>
      <c r="Z26" s="8"/>
      <c r="AA26" s="8"/>
      <c r="AB26" s="8"/>
    </row>
    <row r="27" spans="1:29">
      <c r="A27" s="286" t="s">
        <v>68</v>
      </c>
      <c r="B27" s="22">
        <f>alapadatok!H27</f>
        <v>24.014399999999998</v>
      </c>
      <c r="C27" s="22">
        <f>alapadatok!F27</f>
        <v>56.964950000000002</v>
      </c>
      <c r="D27" s="22">
        <v>8.7902000000000005</v>
      </c>
      <c r="E27" s="22">
        <v>26.796299999999999</v>
      </c>
      <c r="F27" s="22">
        <v>59.160600000000002</v>
      </c>
      <c r="G27" s="22">
        <v>46.174300000000002</v>
      </c>
      <c r="H27" s="22">
        <v>-0.25319999999999998</v>
      </c>
      <c r="I27" s="22">
        <v>8.5983999999999998</v>
      </c>
      <c r="J27" s="22">
        <v>14.1943</v>
      </c>
      <c r="K27" s="22">
        <v>14.461</v>
      </c>
      <c r="L27" s="22">
        <v>41.055799999999998</v>
      </c>
      <c r="M27" s="22">
        <v>50.497900000000001</v>
      </c>
      <c r="N27" s="22">
        <v>1.6798</v>
      </c>
      <c r="O27" s="22">
        <v>16.234000000000002</v>
      </c>
      <c r="P27" s="22">
        <v>20.459700000000002</v>
      </c>
      <c r="Q27" s="22">
        <v>37.831000000000003</v>
      </c>
      <c r="R27" s="6"/>
    </row>
    <row r="28" spans="1:29">
      <c r="A28" s="286" t="s">
        <v>70</v>
      </c>
      <c r="B28" s="22">
        <f>alapadatok!H28</f>
        <v>23.033799999999999</v>
      </c>
      <c r="C28" s="22">
        <f>alapadatok!F28</f>
        <v>57.98706</v>
      </c>
      <c r="D28" s="22">
        <v>8.7692999999999994</v>
      </c>
      <c r="E28" s="22">
        <v>32.510100000000001</v>
      </c>
      <c r="F28" s="22">
        <v>53.071399999999997</v>
      </c>
      <c r="G28" s="22">
        <v>43.7453</v>
      </c>
      <c r="H28" s="22">
        <v>-2.8896999999999999</v>
      </c>
      <c r="I28" s="22">
        <v>18.1342</v>
      </c>
      <c r="J28" s="22">
        <v>8.4002999999999997</v>
      </c>
      <c r="K28" s="22">
        <v>18.1587</v>
      </c>
      <c r="L28" s="22">
        <v>28.935300000000002</v>
      </c>
      <c r="M28" s="22">
        <v>40.777700000000003</v>
      </c>
      <c r="N28" s="22">
        <v>-7.0199999999999999E-2</v>
      </c>
      <c r="O28" s="22">
        <v>9.3216000000000001</v>
      </c>
      <c r="P28" s="22">
        <v>26.958100000000002</v>
      </c>
      <c r="Q28" s="22">
        <v>36.4773</v>
      </c>
      <c r="R28" s="6"/>
    </row>
    <row r="29" spans="1:29">
      <c r="A29" s="286" t="s">
        <v>72</v>
      </c>
      <c r="B29" s="22">
        <f>alapadatok!H29</f>
        <v>30.8797</v>
      </c>
      <c r="C29" s="22">
        <f>alapadatok!F29</f>
        <v>54.684269999999998</v>
      </c>
      <c r="D29" s="22">
        <v>16.401399999999999</v>
      </c>
      <c r="E29" s="22">
        <v>41.994999999999997</v>
      </c>
      <c r="F29" s="22">
        <v>58.036700000000003</v>
      </c>
      <c r="G29" s="22">
        <v>49.916800000000002</v>
      </c>
      <c r="H29" s="22">
        <v>5.7712000000000003</v>
      </c>
      <c r="I29" s="22">
        <v>18.211400000000001</v>
      </c>
      <c r="J29" s="22">
        <v>24.517099999999999</v>
      </c>
      <c r="K29" s="22">
        <v>23.6906</v>
      </c>
      <c r="L29" s="22">
        <v>70.434200000000004</v>
      </c>
      <c r="M29" s="22">
        <v>48.862000000000002</v>
      </c>
      <c r="N29" s="22">
        <v>1.6055999999999999</v>
      </c>
      <c r="O29" s="22">
        <v>18.913399999999999</v>
      </c>
      <c r="P29" s="22">
        <v>33.9223</v>
      </c>
      <c r="Q29" s="22">
        <v>46.786099999999998</v>
      </c>
      <c r="R29" s="6"/>
    </row>
    <row r="30" spans="1:29">
      <c r="A30" s="21" t="s">
        <v>74</v>
      </c>
      <c r="B30" s="22">
        <f>alapadatok!H30</f>
        <v>12.896699999999999</v>
      </c>
      <c r="C30" s="22">
        <f>alapadatok!F30</f>
        <v>58.302810000000001</v>
      </c>
      <c r="D30" s="22">
        <v>-0.93569999999999998</v>
      </c>
      <c r="E30" s="22">
        <v>23.703199999999999</v>
      </c>
      <c r="F30" s="22">
        <v>37.637599999999999</v>
      </c>
      <c r="G30" s="22">
        <v>29.201899999999998</v>
      </c>
      <c r="H30" s="22">
        <v>-9.1484000000000005</v>
      </c>
      <c r="I30" s="22">
        <v>0.63039999999999996</v>
      </c>
      <c r="J30" s="22">
        <v>9.8672000000000004</v>
      </c>
      <c r="K30" s="22">
        <v>1.8301000000000001</v>
      </c>
      <c r="L30" s="22">
        <v>39.6753</v>
      </c>
      <c r="M30" s="22">
        <v>44.737699999999997</v>
      </c>
      <c r="N30" s="22">
        <v>-17.516300000000001</v>
      </c>
      <c r="O30" s="22">
        <v>0.82320000000000004</v>
      </c>
      <c r="P30" s="22">
        <v>16.651299999999999</v>
      </c>
      <c r="Q30" s="22">
        <v>30.482700000000001</v>
      </c>
      <c r="R30" s="6"/>
    </row>
    <row r="31" spans="1:29">
      <c r="A31" s="21" t="s">
        <v>76</v>
      </c>
      <c r="B31" s="22">
        <f>alapadatok!H31</f>
        <v>20.186499999999999</v>
      </c>
      <c r="C31" s="22">
        <f>alapadatok!F31</f>
        <v>55.04804</v>
      </c>
      <c r="D31" s="22">
        <v>-0.81840000000000002</v>
      </c>
      <c r="E31" s="22">
        <v>28.553799999999999</v>
      </c>
      <c r="F31" s="22">
        <v>47.963000000000001</v>
      </c>
      <c r="G31" s="22">
        <v>40.376899999999999</v>
      </c>
      <c r="H31" s="22">
        <v>-11.318</v>
      </c>
      <c r="I31" s="22">
        <v>9.5652000000000008</v>
      </c>
      <c r="J31" s="22">
        <v>9.2468000000000004</v>
      </c>
      <c r="K31" s="22">
        <v>10.7125</v>
      </c>
      <c r="L31" s="22">
        <v>39.4084</v>
      </c>
      <c r="M31" s="22">
        <v>43.890700000000002</v>
      </c>
      <c r="N31" s="22">
        <v>-17.364000000000001</v>
      </c>
      <c r="O31" s="22">
        <v>6.5331999999999999</v>
      </c>
      <c r="P31" s="22">
        <v>25.217500000000001</v>
      </c>
      <c r="Q31" s="22">
        <v>40.977499999999999</v>
      </c>
      <c r="R31" s="6"/>
    </row>
    <row r="32" spans="1:29" ht="15">
      <c r="A32" s="21" t="s">
        <v>78</v>
      </c>
      <c r="B32" s="22">
        <f>alapadatok!H32</f>
        <v>11.827500000000001</v>
      </c>
      <c r="C32" s="22">
        <f>alapadatok!F32</f>
        <v>55.381360000000001</v>
      </c>
      <c r="D32" s="22">
        <v>-2.6419999999999999</v>
      </c>
      <c r="E32" s="22">
        <v>22.728200000000001</v>
      </c>
      <c r="F32" s="22">
        <v>35.588200000000001</v>
      </c>
      <c r="G32" s="22">
        <v>28.4754</v>
      </c>
      <c r="H32" s="22">
        <v>-28.854500000000002</v>
      </c>
      <c r="I32" s="22">
        <v>13.431900000000001</v>
      </c>
      <c r="J32" s="22">
        <v>2.2829000000000002</v>
      </c>
      <c r="K32" s="22">
        <v>4.7126999999999999</v>
      </c>
      <c r="L32" s="22">
        <v>17.376100000000001</v>
      </c>
      <c r="M32" s="22">
        <v>33.634799999999998</v>
      </c>
      <c r="N32" s="22">
        <v>-25.7607</v>
      </c>
      <c r="O32" s="22">
        <v>-0.84750000000000003</v>
      </c>
      <c r="P32" s="22">
        <v>21.3081</v>
      </c>
      <c r="Q32" s="22">
        <v>31.472799999999999</v>
      </c>
      <c r="R32" s="6"/>
      <c r="S32" s="24" t="s">
        <v>194</v>
      </c>
    </row>
    <row r="33" spans="1:19" ht="15">
      <c r="A33" s="21" t="s">
        <v>133</v>
      </c>
      <c r="B33" s="22">
        <f>alapadatok!H33</f>
        <v>14.0046</v>
      </c>
      <c r="C33" s="22">
        <f>alapadatok!F33</f>
        <v>51.583460000000002</v>
      </c>
      <c r="D33" s="22">
        <v>-3.9173</v>
      </c>
      <c r="E33" s="22">
        <v>28.023099999999999</v>
      </c>
      <c r="F33" s="22">
        <v>37.361199999999997</v>
      </c>
      <c r="G33" s="22">
        <v>31.330300000000001</v>
      </c>
      <c r="H33" s="22">
        <v>-3.1800999999999999</v>
      </c>
      <c r="I33" s="22">
        <v>6.0811000000000002</v>
      </c>
      <c r="J33" s="22">
        <v>4.3305999999999996</v>
      </c>
      <c r="K33" s="22">
        <v>6.9023000000000003</v>
      </c>
      <c r="L33" s="22">
        <v>15.3971</v>
      </c>
      <c r="M33" s="22">
        <v>33.1374</v>
      </c>
      <c r="N33" s="22">
        <v>-19.559899999999999</v>
      </c>
      <c r="O33" s="22">
        <v>4.2336</v>
      </c>
      <c r="P33" s="22">
        <v>21.8812</v>
      </c>
      <c r="Q33" s="22">
        <v>31.449200000000001</v>
      </c>
      <c r="R33" s="6"/>
      <c r="S33" s="12" t="s">
        <v>100</v>
      </c>
    </row>
    <row r="34" spans="1:19">
      <c r="A34" s="21" t="s">
        <v>190</v>
      </c>
      <c r="B34" s="22">
        <f>alapadatok!H34</f>
        <v>23.446999999999999</v>
      </c>
      <c r="C34" s="22">
        <f>alapadatok!F34</f>
        <v>55.017670000000003</v>
      </c>
      <c r="D34" s="22">
        <v>6.9219999999999997</v>
      </c>
      <c r="E34" s="22">
        <v>33.091299999999997</v>
      </c>
      <c r="F34" s="22">
        <v>53.777799999999999</v>
      </c>
      <c r="G34" s="22">
        <v>40.423999999999999</v>
      </c>
      <c r="H34" s="22">
        <v>5.3933</v>
      </c>
      <c r="I34" s="22">
        <v>18.843599999999999</v>
      </c>
      <c r="J34" s="22">
        <v>14.7445</v>
      </c>
      <c r="K34" s="22">
        <v>11.4016</v>
      </c>
      <c r="L34" s="22">
        <v>48.811</v>
      </c>
      <c r="M34" s="22">
        <v>51.456400000000002</v>
      </c>
      <c r="N34" s="22">
        <v>-16.921600000000002</v>
      </c>
      <c r="O34" s="22">
        <v>16.0608</v>
      </c>
      <c r="P34" s="22">
        <v>35.021900000000002</v>
      </c>
      <c r="Q34" s="22">
        <v>46.731499999999997</v>
      </c>
      <c r="R34" s="6"/>
    </row>
    <row r="35" spans="1:19">
      <c r="A35" s="21" t="s">
        <v>198</v>
      </c>
      <c r="B35" s="22">
        <f>alapadatok!H35</f>
        <v>29.68</v>
      </c>
      <c r="C35" s="22">
        <f>alapadatok!F35</f>
        <v>47.7</v>
      </c>
      <c r="D35" s="22">
        <v>18.924900000000001</v>
      </c>
      <c r="E35" s="22">
        <v>39.265099999999997</v>
      </c>
      <c r="F35" s="22">
        <v>42.445399999999999</v>
      </c>
      <c r="G35" s="22">
        <v>42.699399999999997</v>
      </c>
      <c r="H35" s="22">
        <v>21.9818</v>
      </c>
      <c r="I35" s="22">
        <v>30.816099999999999</v>
      </c>
      <c r="J35" s="22">
        <v>18.328700000000001</v>
      </c>
      <c r="K35" s="22">
        <v>25.632200000000001</v>
      </c>
      <c r="L35" s="22">
        <v>2.484</v>
      </c>
      <c r="M35" s="22">
        <v>44.488900000000001</v>
      </c>
      <c r="N35" s="22">
        <v>-1.8266</v>
      </c>
      <c r="O35" s="22">
        <v>32.125799999999998</v>
      </c>
      <c r="P35" s="22">
        <v>42.506999999999998</v>
      </c>
      <c r="Q35" s="22">
        <v>40.078699999999998</v>
      </c>
      <c r="R35" s="6"/>
    </row>
    <row r="36" spans="1:19">
      <c r="A36" s="57" t="s">
        <v>199</v>
      </c>
      <c r="B36" s="22">
        <f>alapadatok!H36</f>
        <v>33.513148446400415</v>
      </c>
      <c r="C36" s="22">
        <f>alapadatok!F36</f>
        <v>49.784926389709042</v>
      </c>
      <c r="D36" s="22">
        <v>20.0569002891122</v>
      </c>
      <c r="E36" s="22">
        <v>40.072537877618466</v>
      </c>
      <c r="F36" s="22">
        <v>56.226826866904354</v>
      </c>
      <c r="G36" s="22">
        <v>48.650793589063419</v>
      </c>
      <c r="H36" s="22">
        <v>18.788100356651242</v>
      </c>
      <c r="I36" s="22">
        <v>37.762777720285051</v>
      </c>
      <c r="J36" s="22">
        <v>20.008769369091201</v>
      </c>
      <c r="K36" s="22">
        <v>26.569260201032844</v>
      </c>
      <c r="L36" s="22">
        <v>36.230980896037181</v>
      </c>
      <c r="M36" s="22">
        <v>55.474276751324581</v>
      </c>
      <c r="N36" s="22">
        <v>-1.936607943735581</v>
      </c>
      <c r="O36" s="22">
        <v>26.681511030592077</v>
      </c>
      <c r="P36" s="22">
        <v>45.770482589746223</v>
      </c>
      <c r="Q36" s="22">
        <v>49.859420903186653</v>
      </c>
      <c r="R36" s="6"/>
    </row>
    <row r="37" spans="1:19">
      <c r="A37" s="60" t="s">
        <v>202</v>
      </c>
      <c r="B37" s="22">
        <f>alapadatok!H37</f>
        <v>41.972830406217426</v>
      </c>
      <c r="C37" s="22">
        <f>alapadatok!F37</f>
        <v>47.581600356176601</v>
      </c>
      <c r="D37" s="22">
        <v>31.343383435133191</v>
      </c>
      <c r="E37" s="22">
        <v>42.232138529805979</v>
      </c>
      <c r="F37" s="22">
        <v>53.227379005463554</v>
      </c>
      <c r="G37" s="22">
        <v>49.764586657287239</v>
      </c>
      <c r="H37" s="22">
        <v>36.432596147022203</v>
      </c>
      <c r="I37" s="22">
        <v>40.285482847063967</v>
      </c>
      <c r="J37" s="22">
        <v>34.114462021470494</v>
      </c>
      <c r="K37" s="22">
        <v>33.962000000000003</v>
      </c>
      <c r="L37" s="22">
        <v>51.339849798448768</v>
      </c>
      <c r="M37" s="22">
        <v>57.077300792941379</v>
      </c>
      <c r="N37" s="22">
        <v>8.1067447237378367</v>
      </c>
      <c r="O37" s="22">
        <v>33.522502089493585</v>
      </c>
      <c r="P37" s="22">
        <v>43.55593172885002</v>
      </c>
      <c r="Q37" s="22">
        <v>53.339567035590434</v>
      </c>
      <c r="R37" s="6"/>
    </row>
    <row r="38" spans="1:19">
      <c r="A38" s="66" t="s">
        <v>206</v>
      </c>
      <c r="B38" s="22">
        <f>alapadatok!H38</f>
        <v>44.512493095529578</v>
      </c>
      <c r="C38" s="22">
        <f>alapadatok!F38</f>
        <v>47.345970420630948</v>
      </c>
      <c r="D38" s="22">
        <v>33.276615285153973</v>
      </c>
      <c r="E38" s="22">
        <v>52.624493414005073</v>
      </c>
      <c r="F38" s="22">
        <v>54.911511751057176</v>
      </c>
      <c r="G38" s="22">
        <v>52.587466271672199</v>
      </c>
      <c r="H38" s="22">
        <v>27.480555210514023</v>
      </c>
      <c r="I38" s="22">
        <v>50.912415127838671</v>
      </c>
      <c r="J38" s="22">
        <v>33.42548356681349</v>
      </c>
      <c r="K38" s="22">
        <v>37.991466198193493</v>
      </c>
      <c r="L38" s="22">
        <v>28.403349095210501</v>
      </c>
      <c r="M38" s="22">
        <v>60.570043238474042</v>
      </c>
      <c r="N38" s="22">
        <v>5.8799770428017526</v>
      </c>
      <c r="O38" s="22">
        <v>33.15338858940985</v>
      </c>
      <c r="P38" s="22">
        <v>49.226148779021116</v>
      </c>
      <c r="Q38" s="22">
        <v>57.248649547778903</v>
      </c>
      <c r="R38" s="6"/>
    </row>
    <row r="39" spans="1:19">
      <c r="A39" s="72" t="s">
        <v>209</v>
      </c>
      <c r="B39" s="22">
        <f>alapadatok!H39</f>
        <v>49.277526557613896</v>
      </c>
      <c r="C39" s="22">
        <f>alapadatok!F39</f>
        <v>47.160379671092798</v>
      </c>
      <c r="D39" s="22">
        <v>35.9040020234495</v>
      </c>
      <c r="E39" s="22">
        <v>52.063883960556801</v>
      </c>
      <c r="F39" s="22">
        <v>63.256091502285003</v>
      </c>
      <c r="G39" s="22">
        <v>58.4532982880338</v>
      </c>
      <c r="H39" s="22">
        <v>40.391256938298099</v>
      </c>
      <c r="I39" s="22">
        <v>54.439086158721402</v>
      </c>
      <c r="J39" s="22">
        <v>32.265428262797599</v>
      </c>
      <c r="K39" s="22">
        <v>42.3061317261838</v>
      </c>
      <c r="L39" s="22">
        <v>54.225174811347003</v>
      </c>
      <c r="M39" s="22">
        <v>66.152888746120198</v>
      </c>
      <c r="N39" s="22">
        <v>13.4705467312353</v>
      </c>
      <c r="O39" s="22">
        <v>42.513998516404001</v>
      </c>
      <c r="P39" s="22">
        <v>53.650468814108102</v>
      </c>
      <c r="Q39" s="22">
        <v>62.002639244431798</v>
      </c>
      <c r="R39" s="6"/>
    </row>
    <row r="40" spans="1:19">
      <c r="A40" s="95" t="s">
        <v>248</v>
      </c>
      <c r="B40" s="96">
        <f>alapadatok!H40</f>
        <v>47.614699999999999</v>
      </c>
      <c r="C40" s="96">
        <f>alapadatok!F40</f>
        <v>47.761229999999998</v>
      </c>
      <c r="D40" s="22">
        <v>39.780605453011198</v>
      </c>
      <c r="E40" s="22">
        <v>47.257887812697597</v>
      </c>
      <c r="F40" s="22">
        <v>63.8706899867218</v>
      </c>
      <c r="G40" s="96">
        <v>60.619099155309002</v>
      </c>
      <c r="H40" s="96">
        <v>36.906843322144603</v>
      </c>
      <c r="I40" s="96">
        <v>46.743194166567399</v>
      </c>
      <c r="J40" s="96">
        <v>33.213095748678903</v>
      </c>
      <c r="K40" s="96">
        <v>42.209358476579297</v>
      </c>
      <c r="L40" s="96">
        <v>53.390051170797001</v>
      </c>
      <c r="M40" s="96">
        <v>66.185577245380699</v>
      </c>
      <c r="N40" s="96">
        <v>11.602284823842901</v>
      </c>
      <c r="O40" s="96">
        <v>36.364247110421097</v>
      </c>
      <c r="P40" s="96">
        <v>52.373401152122199</v>
      </c>
      <c r="Q40" s="96">
        <v>62.921055816134498</v>
      </c>
      <c r="R40" s="6"/>
    </row>
    <row r="41" spans="1:19">
      <c r="A41" s="228" t="s">
        <v>340</v>
      </c>
      <c r="B41" s="229">
        <f>alapadatok!H41</f>
        <v>46.763076220909952</v>
      </c>
      <c r="C41" s="229">
        <f>alapadatok!F41</f>
        <v>44.122804423763625</v>
      </c>
      <c r="D41" s="22">
        <v>38.348912014586297</v>
      </c>
      <c r="E41" s="22">
        <v>56.169548212556599</v>
      </c>
      <c r="F41" s="22">
        <v>54.410189258843303</v>
      </c>
      <c r="G41" s="229">
        <v>56.008903075046</v>
      </c>
      <c r="H41" s="229">
        <v>45.1205797645693</v>
      </c>
      <c r="I41" s="229">
        <v>50.387607277209298</v>
      </c>
      <c r="J41" s="229">
        <v>29.200391785186401</v>
      </c>
      <c r="K41" s="229">
        <v>44.129032889424899</v>
      </c>
      <c r="L41" s="229">
        <v>65.258880317138903</v>
      </c>
      <c r="M41" s="229">
        <v>61.197182997488703</v>
      </c>
      <c r="N41" s="229">
        <v>15.398546969142</v>
      </c>
      <c r="O41" s="229">
        <v>46.043564120224403</v>
      </c>
      <c r="P41" s="229">
        <v>53.207193843346502</v>
      </c>
      <c r="Q41" s="229">
        <v>57.564921660302602</v>
      </c>
      <c r="R41" s="6"/>
    </row>
    <row r="42" spans="1:19" s="282" customFormat="1">
      <c r="A42" s="279" t="s">
        <v>353</v>
      </c>
      <c r="B42" s="280">
        <f>alapadatok!H42</f>
        <v>49.0319</v>
      </c>
      <c r="C42" s="229">
        <f>alapadatok!F42</f>
        <v>41.647919999999999</v>
      </c>
      <c r="D42" s="281">
        <v>40.060741842161498</v>
      </c>
      <c r="E42" s="281">
        <v>49.014631772833788</v>
      </c>
      <c r="F42" s="281">
        <v>67.049956579265853</v>
      </c>
      <c r="G42" s="281">
        <v>57.600780261541651</v>
      </c>
      <c r="H42" s="281">
        <v>46.217754026316641</v>
      </c>
      <c r="I42" s="281">
        <v>48.093054987516609</v>
      </c>
      <c r="J42" s="281">
        <v>38.23670303839868</v>
      </c>
      <c r="K42" s="281">
        <v>42.916139672532843</v>
      </c>
      <c r="L42" s="281">
        <v>72.568807375513302</v>
      </c>
      <c r="M42" s="281">
        <v>62.485419296577547</v>
      </c>
      <c r="N42" s="281">
        <v>21.326340312615955</v>
      </c>
      <c r="O42" s="281">
        <v>48.048309133389836</v>
      </c>
      <c r="P42" s="281">
        <v>50.960600529318306</v>
      </c>
      <c r="Q42" s="281">
        <v>57.818732613904061</v>
      </c>
      <c r="R42" s="6"/>
    </row>
    <row r="43" spans="1:19" s="8" customFormat="1">
      <c r="A43" s="316" t="s">
        <v>363</v>
      </c>
      <c r="B43" s="22">
        <f>alapadatok!H43</f>
        <v>52.614650500370942</v>
      </c>
      <c r="C43" s="22">
        <f>alapadatok!F43</f>
        <v>39.376803727667429</v>
      </c>
      <c r="D43" s="22">
        <v>46.973883709398464</v>
      </c>
      <c r="E43" s="22">
        <v>55.067347431843878</v>
      </c>
      <c r="F43" s="22">
        <v>64.299597454445731</v>
      </c>
      <c r="G43" s="22">
        <v>60.796137001848628</v>
      </c>
      <c r="H43" s="22">
        <v>55.100940249165014</v>
      </c>
      <c r="I43" s="22">
        <v>49.689783243849888</v>
      </c>
      <c r="J43" s="22">
        <v>43.255337818259193</v>
      </c>
      <c r="K43" s="22">
        <v>47.670851467531151</v>
      </c>
      <c r="L43" s="22">
        <v>54.332001941737971</v>
      </c>
      <c r="M43" s="22">
        <v>65.744354284676064</v>
      </c>
      <c r="N43" s="22">
        <v>26.215622961288013</v>
      </c>
      <c r="O43" s="22">
        <v>50.8941975588424</v>
      </c>
      <c r="P43" s="22">
        <v>60.18933183815777</v>
      </c>
      <c r="Q43" s="22">
        <v>60.094517136732243</v>
      </c>
      <c r="R43" s="6"/>
    </row>
    <row r="44" spans="1:19">
      <c r="A44" s="338" t="s">
        <v>390</v>
      </c>
      <c r="B44" s="22">
        <f>alapadatok!H44</f>
        <v>55.491891103111293</v>
      </c>
      <c r="C44" s="22">
        <f>alapadatok!F44</f>
        <v>37.122386838724488</v>
      </c>
      <c r="D44" s="22">
        <v>52.805688205683659</v>
      </c>
      <c r="E44" s="22">
        <v>55.071375620267219</v>
      </c>
      <c r="F44" s="22">
        <v>59.309421341994103</v>
      </c>
      <c r="G44" s="22">
        <v>60.67884192460857</v>
      </c>
      <c r="H44" s="22">
        <v>64.80796191667271</v>
      </c>
      <c r="I44" s="22">
        <v>59.598779617875344</v>
      </c>
      <c r="J44" s="22">
        <v>39.761181878412295</v>
      </c>
      <c r="K44" s="22">
        <v>52.932638459153296</v>
      </c>
      <c r="L44" s="22">
        <v>48.065086755249489</v>
      </c>
      <c r="M44" s="22">
        <v>61.711406424815756</v>
      </c>
      <c r="N44" s="22">
        <v>35.069001146848755</v>
      </c>
      <c r="O44" s="22">
        <v>53.966992314182541</v>
      </c>
      <c r="P44" s="22">
        <v>60.234862455988157</v>
      </c>
      <c r="Q44" s="22">
        <v>59.546431363165247</v>
      </c>
      <c r="R44" s="6"/>
    </row>
    <row r="45" spans="1:19">
      <c r="A45" s="322"/>
      <c r="B45" s="322"/>
      <c r="C45" s="322"/>
      <c r="D45" s="322"/>
      <c r="E45" s="322"/>
      <c r="F45" s="322"/>
      <c r="G45" s="322"/>
      <c r="H45" s="322"/>
      <c r="I45" s="322"/>
      <c r="J45" s="322"/>
      <c r="K45" s="322"/>
      <c r="L45" s="322"/>
      <c r="M45" s="322"/>
      <c r="N45" s="322"/>
      <c r="O45" s="322"/>
      <c r="P45" s="322"/>
      <c r="Q45" s="322"/>
      <c r="R45" s="6"/>
    </row>
    <row r="46" spans="1:19" s="8" customForma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6"/>
    </row>
    <row r="47" spans="1:19">
      <c r="A47" s="267"/>
      <c r="B47" s="267"/>
      <c r="C47" s="267"/>
      <c r="D47" s="267"/>
      <c r="E47" s="267"/>
      <c r="F47" s="267"/>
      <c r="G47" s="267"/>
      <c r="H47" s="267"/>
      <c r="I47" s="267"/>
      <c r="J47" s="267"/>
      <c r="K47" s="267"/>
      <c r="L47" s="267"/>
      <c r="M47" s="267"/>
      <c r="N47" s="267"/>
      <c r="O47" s="267"/>
      <c r="P47" s="267"/>
      <c r="Q47" s="267"/>
      <c r="R47" s="6"/>
    </row>
    <row r="48" spans="1:19">
      <c r="R48" s="6"/>
    </row>
    <row r="49" spans="18:19" ht="15">
      <c r="R49" s="6"/>
      <c r="S49" s="12" t="s">
        <v>387</v>
      </c>
    </row>
    <row r="50" spans="18:19">
      <c r="R50" s="6"/>
    </row>
    <row r="51" spans="18:19">
      <c r="R51" s="6"/>
    </row>
    <row r="52" spans="18:19">
      <c r="R52" s="6"/>
    </row>
    <row r="53" spans="18:19">
      <c r="R53" s="6"/>
    </row>
    <row r="54" spans="18:19">
      <c r="R54" s="6"/>
    </row>
    <row r="55" spans="18:19">
      <c r="R55" s="6"/>
    </row>
    <row r="56" spans="18:19">
      <c r="R56" s="6"/>
    </row>
    <row r="57" spans="18:19" ht="15">
      <c r="R57" s="6"/>
      <c r="S57" s="12" t="s">
        <v>164</v>
      </c>
    </row>
    <row r="58" spans="18:19">
      <c r="R58" s="6"/>
    </row>
    <row r="59" spans="18:19">
      <c r="R59" s="6"/>
    </row>
    <row r="60" spans="18:19">
      <c r="R60" s="6"/>
    </row>
    <row r="61" spans="18:19">
      <c r="R61" s="6"/>
    </row>
    <row r="62" spans="18:19">
      <c r="R62" s="6"/>
    </row>
    <row r="63" spans="18:19">
      <c r="R63" s="6"/>
    </row>
    <row r="64" spans="18:19" ht="15">
      <c r="R64" s="6"/>
      <c r="S64" s="12" t="s">
        <v>388</v>
      </c>
    </row>
    <row r="65" spans="18:18">
      <c r="R65" s="6"/>
    </row>
    <row r="66" spans="18:18">
      <c r="R66" s="6"/>
    </row>
    <row r="67" spans="18:18">
      <c r="R67" s="6"/>
    </row>
    <row r="68" spans="18:18">
      <c r="R68" s="6"/>
    </row>
    <row r="69" spans="18:18">
      <c r="R69" s="6"/>
    </row>
    <row r="70" spans="18:18">
      <c r="R70" s="6"/>
    </row>
    <row r="71" spans="18:18">
      <c r="R71" s="6"/>
    </row>
    <row r="72" spans="18:18">
      <c r="R72" s="6"/>
    </row>
    <row r="73" spans="18:18">
      <c r="R73" s="6"/>
    </row>
    <row r="74" spans="18:18">
      <c r="R74" s="6"/>
    </row>
    <row r="75" spans="18:18">
      <c r="R75" s="6"/>
    </row>
    <row r="76" spans="18:18">
      <c r="R76" s="6"/>
    </row>
    <row r="77" spans="18:18">
      <c r="R77" s="6"/>
    </row>
    <row r="78" spans="18:18">
      <c r="R78" s="6"/>
    </row>
    <row r="79" spans="18:18">
      <c r="R79" s="6"/>
    </row>
    <row r="80" spans="18:18">
      <c r="R80" s="6"/>
    </row>
    <row r="81" spans="18:19">
      <c r="R81" s="6"/>
    </row>
    <row r="82" spans="18:19" ht="15">
      <c r="R82" s="6"/>
      <c r="S82" s="12" t="s">
        <v>173</v>
      </c>
    </row>
    <row r="83" spans="18:19">
      <c r="R83" s="6"/>
    </row>
    <row r="84" spans="18:19">
      <c r="R84" s="6"/>
    </row>
    <row r="85" spans="18:19">
      <c r="R85" s="6"/>
    </row>
    <row r="86" spans="18:19">
      <c r="R86" s="6"/>
    </row>
    <row r="87" spans="18:19">
      <c r="R87" s="6"/>
    </row>
    <row r="88" spans="18:19">
      <c r="R88" s="6"/>
    </row>
    <row r="89" spans="18:19">
      <c r="R89" s="6"/>
    </row>
    <row r="90" spans="18:19">
      <c r="R90" s="6"/>
    </row>
    <row r="91" spans="18:19">
      <c r="R91" s="6"/>
    </row>
    <row r="92" spans="18:19">
      <c r="R92" s="6"/>
    </row>
    <row r="93" spans="18:19">
      <c r="R93" s="6"/>
    </row>
    <row r="94" spans="18:19">
      <c r="R94" s="6"/>
    </row>
    <row r="95" spans="18:19">
      <c r="R95" s="6"/>
    </row>
    <row r="96" spans="18:19">
      <c r="R96" s="6"/>
    </row>
    <row r="97" spans="18:18">
      <c r="R97" s="6"/>
    </row>
    <row r="98" spans="18:18">
      <c r="R98" s="6"/>
    </row>
    <row r="99" spans="18:18">
      <c r="R99" s="6"/>
    </row>
    <row r="100" spans="18:18">
      <c r="R100" s="6"/>
    </row>
    <row r="101" spans="18:18">
      <c r="R101" s="6"/>
    </row>
    <row r="102" spans="18:18">
      <c r="R102" s="6"/>
    </row>
    <row r="103" spans="18:18">
      <c r="R103" s="6"/>
    </row>
    <row r="104" spans="18:18">
      <c r="R104" s="6"/>
    </row>
    <row r="105" spans="18:18">
      <c r="R105" s="6"/>
    </row>
    <row r="106" spans="18:18">
      <c r="R106" s="6"/>
    </row>
    <row r="107" spans="18:18">
      <c r="R107" s="6"/>
    </row>
    <row r="108" spans="18:18">
      <c r="R108" s="6"/>
    </row>
    <row r="109" spans="18:18">
      <c r="R109" s="6"/>
    </row>
    <row r="110" spans="18:18">
      <c r="R110" s="6"/>
    </row>
    <row r="111" spans="18:18">
      <c r="R111" s="6"/>
    </row>
    <row r="112" spans="18:18">
      <c r="R112" s="6"/>
    </row>
    <row r="113" spans="18:18">
      <c r="R113" s="6"/>
    </row>
    <row r="114" spans="18:18">
      <c r="R114" s="6"/>
    </row>
    <row r="115" spans="18:18">
      <c r="R115" s="6"/>
    </row>
    <row r="116" spans="18:18">
      <c r="R116" s="6"/>
    </row>
    <row r="117" spans="18:18">
      <c r="R117" s="6"/>
    </row>
    <row r="118" spans="18:18">
      <c r="R118" s="6"/>
    </row>
    <row r="119" spans="18:18">
      <c r="R119" s="6"/>
    </row>
    <row r="120" spans="18:18">
      <c r="R120" s="6"/>
    </row>
    <row r="121" spans="18:18">
      <c r="R121" s="6"/>
    </row>
    <row r="122" spans="18:18">
      <c r="R122" s="6"/>
    </row>
    <row r="123" spans="18:18">
      <c r="R123" s="6"/>
    </row>
    <row r="124" spans="18:18">
      <c r="R124" s="6"/>
    </row>
    <row r="125" spans="18:18">
      <c r="R125" s="6"/>
    </row>
    <row r="126" spans="18:18">
      <c r="R126" s="6"/>
    </row>
    <row r="127" spans="18:18">
      <c r="R127" s="6"/>
    </row>
    <row r="128" spans="18:18">
      <c r="R128" s="6"/>
    </row>
    <row r="129" spans="18:18">
      <c r="R129" s="6"/>
    </row>
    <row r="130" spans="18:18">
      <c r="R130" s="6"/>
    </row>
    <row r="131" spans="18:18">
      <c r="R131" s="6"/>
    </row>
    <row r="132" spans="18:18">
      <c r="R132" s="6"/>
    </row>
    <row r="133" spans="18:18">
      <c r="R133" s="6"/>
    </row>
    <row r="134" spans="18:18">
      <c r="R134" s="6"/>
    </row>
    <row r="135" spans="18:18">
      <c r="R135" s="6"/>
    </row>
    <row r="136" spans="18:18">
      <c r="R136" s="6"/>
    </row>
    <row r="137" spans="18:18">
      <c r="R137" s="6"/>
    </row>
    <row r="138" spans="18:18">
      <c r="R138" s="6"/>
    </row>
    <row r="139" spans="18:18">
      <c r="R139" s="6"/>
    </row>
    <row r="140" spans="18:18">
      <c r="R140" s="6"/>
    </row>
    <row r="141" spans="18:18">
      <c r="R141" s="6"/>
    </row>
    <row r="142" spans="18:18">
      <c r="R142" s="6"/>
    </row>
    <row r="143" spans="18:18">
      <c r="R143" s="6"/>
    </row>
    <row r="144" spans="18:18">
      <c r="R144" s="6"/>
    </row>
    <row r="145" spans="18:18">
      <c r="R145" s="6"/>
    </row>
  </sheetData>
  <mergeCells count="1">
    <mergeCell ref="D1:Q1"/>
  </mergeCells>
  <pageMargins left="0.75" right="0.75" top="1" bottom="1" header="0.5" footer="0.5"/>
  <pageSetup paperSize="9" orientation="portrait" horizontalDpi="4294967292" verticalDpi="4294967292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8"/>
  <sheetViews>
    <sheetView topLeftCell="I1" workbookViewId="0">
      <selection activeCell="J1" sqref="J1"/>
    </sheetView>
  </sheetViews>
  <sheetFormatPr defaultColWidth="8.88671875" defaultRowHeight="14.4"/>
  <cols>
    <col min="1" max="1" width="9.33203125" style="39" customWidth="1"/>
    <col min="2" max="2" width="20.33203125" style="39" customWidth="1"/>
    <col min="3" max="3" width="41.109375" style="39" customWidth="1"/>
    <col min="4" max="4" width="22.44140625" style="39" customWidth="1"/>
    <col min="5" max="5" width="36.6640625" style="39" customWidth="1"/>
    <col min="6" max="6" width="47" style="39" customWidth="1"/>
    <col min="7" max="7" width="45.109375" style="39" customWidth="1"/>
    <col min="8" max="8" width="44.6640625" style="39" customWidth="1"/>
    <col min="9" max="9" width="3.6640625" style="6" customWidth="1"/>
  </cols>
  <sheetData>
    <row r="1" spans="1:10" s="8" customFormat="1">
      <c r="A1" s="39"/>
      <c r="B1" s="39"/>
      <c r="C1" s="39"/>
      <c r="D1" s="39"/>
      <c r="E1" s="39"/>
      <c r="F1" s="39"/>
      <c r="G1" s="39"/>
      <c r="H1" s="39"/>
      <c r="I1" s="6"/>
    </row>
    <row r="2" spans="1:10" s="5" customFormat="1" ht="15">
      <c r="A2" s="21" t="s">
        <v>208</v>
      </c>
      <c r="B2" s="38" t="s">
        <v>86</v>
      </c>
      <c r="C2" s="38" t="s">
        <v>85</v>
      </c>
      <c r="D2" s="38" t="s">
        <v>154</v>
      </c>
      <c r="E2" s="38" t="s">
        <v>155</v>
      </c>
      <c r="F2" s="38" t="s">
        <v>87</v>
      </c>
      <c r="G2" s="38" t="s">
        <v>156</v>
      </c>
      <c r="H2" s="38" t="s">
        <v>157</v>
      </c>
      <c r="I2" s="6"/>
      <c r="J2" s="74" t="s">
        <v>94</v>
      </c>
    </row>
    <row r="3" spans="1:10" ht="15">
      <c r="A3" s="21" t="str">
        <f>alapadatok!C3</f>
        <v>98_jun</v>
      </c>
      <c r="B3" s="22">
        <f>alapadatok!K3*100</f>
        <v>23.6494</v>
      </c>
      <c r="C3" s="22">
        <f>alapadatok!L3*100</f>
        <v>25.6158</v>
      </c>
      <c r="D3" s="22">
        <f>alapadatok!M3*100</f>
        <v>2.8844000000000003</v>
      </c>
      <c r="E3" s="22">
        <f>alapadatok!N3*100</f>
        <v>19.644300000000001</v>
      </c>
      <c r="F3" s="22">
        <f>alapadatok!O3*100</f>
        <v>56.928867434647657</v>
      </c>
      <c r="G3" s="22">
        <f>alapadatok!Q3*100</f>
        <v>35.658510669273589</v>
      </c>
      <c r="H3" s="22">
        <f>alapadatok!P3*100</f>
        <v>-8.8976702290478187</v>
      </c>
      <c r="J3" s="12" t="s">
        <v>95</v>
      </c>
    </row>
    <row r="4" spans="1:10">
      <c r="A4" s="21" t="str">
        <f>alapadatok!C4</f>
        <v>98_dec</v>
      </c>
      <c r="B4" s="22">
        <f>alapadatok!K4*100</f>
        <v>23.8095</v>
      </c>
      <c r="C4" s="22">
        <f>alapadatok!L4*100</f>
        <v>11.0411</v>
      </c>
      <c r="D4" s="22">
        <f>alapadatok!M4*100</f>
        <v>4.1431999999999993</v>
      </c>
      <c r="E4" s="22">
        <f>alapadatok!N4*100</f>
        <v>13.178100000000001</v>
      </c>
      <c r="F4" s="22">
        <f>alapadatok!O4*100</f>
        <v>50.68135585197755</v>
      </c>
      <c r="G4" s="22">
        <f>alapadatok!Q4*100</f>
        <v>35.683734052928749</v>
      </c>
      <c r="H4" s="22">
        <f>alapadatok!P4*100</f>
        <v>-12.708595772591929</v>
      </c>
    </row>
    <row r="5" spans="1:10">
      <c r="A5" s="21" t="str">
        <f>alapadatok!C5</f>
        <v>99_jun</v>
      </c>
      <c r="B5" s="22">
        <f>alapadatok!K5*100</f>
        <v>14.271600000000001</v>
      </c>
      <c r="C5" s="22">
        <f>alapadatok!L5*100</f>
        <v>17.555</v>
      </c>
      <c r="D5" s="22">
        <f>alapadatok!M5*100</f>
        <v>-4.2404999999999999</v>
      </c>
      <c r="E5" s="22">
        <f>alapadatok!N5*100</f>
        <v>14.141</v>
      </c>
      <c r="F5" s="22">
        <f>alapadatok!O5*100</f>
        <v>38.290675112004905</v>
      </c>
      <c r="G5" s="22">
        <f>alapadatok!Q5*100</f>
        <v>24.852571979408484</v>
      </c>
      <c r="H5" s="22">
        <f>alapadatok!P5*100</f>
        <v>-5.7082209172657379</v>
      </c>
    </row>
    <row r="6" spans="1:10">
      <c r="A6" s="21" t="str">
        <f>alapadatok!C6</f>
        <v>99_dec</v>
      </c>
      <c r="B6" s="22">
        <f>alapadatok!K6*100</f>
        <v>18.0318</v>
      </c>
      <c r="C6" s="22">
        <f>alapadatok!L6*100</f>
        <v>12.1205</v>
      </c>
      <c r="D6" s="22">
        <f>alapadatok!M6*100</f>
        <v>-0.62030000000000007</v>
      </c>
      <c r="E6" s="22">
        <f>alapadatok!N6*100</f>
        <v>13.893600000000001</v>
      </c>
      <c r="F6" s="22">
        <f>alapadatok!O6*100</f>
        <v>48.799210488994902</v>
      </c>
      <c r="G6" s="22">
        <f>alapadatok!Q6*100</f>
        <v>30.126787753544683</v>
      </c>
      <c r="H6" s="22">
        <f>alapadatok!P6*100</f>
        <v>3.7355097245370503</v>
      </c>
    </row>
    <row r="7" spans="1:10">
      <c r="A7" s="21" t="str">
        <f>alapadatok!C7</f>
        <v>00_jun</v>
      </c>
      <c r="B7" s="22">
        <f>alapadatok!K7*100</f>
        <v>20.02</v>
      </c>
      <c r="C7" s="22">
        <f>alapadatok!L7*100</f>
        <v>19.145699999999998</v>
      </c>
      <c r="D7" s="22">
        <f>alapadatok!M7*100</f>
        <v>2.7743000000000002</v>
      </c>
      <c r="E7" s="22">
        <f>alapadatok!N7*100</f>
        <v>12.965199999999999</v>
      </c>
      <c r="F7" s="22">
        <f>alapadatok!O7*100</f>
        <v>50.931230113367185</v>
      </c>
      <c r="G7" s="22">
        <f>alapadatok!Q7*100</f>
        <v>29.785399809752189</v>
      </c>
      <c r="H7" s="22">
        <f>alapadatok!P7*100</f>
        <v>3.421271815317535E-2</v>
      </c>
    </row>
    <row r="8" spans="1:10">
      <c r="A8" s="21" t="str">
        <f>alapadatok!C8</f>
        <v>00_okt</v>
      </c>
      <c r="B8" s="22">
        <f>alapadatok!K8*100</f>
        <v>20.7727</v>
      </c>
      <c r="C8" s="22">
        <f>alapadatok!L8*100</f>
        <v>9.698500000000001</v>
      </c>
      <c r="D8" s="22">
        <f>alapadatok!M8*100</f>
        <v>2.5100000000000002</v>
      </c>
      <c r="E8" s="22">
        <f>alapadatok!N8*100</f>
        <v>11.0487</v>
      </c>
      <c r="F8" s="22">
        <f>alapadatok!O8*100</f>
        <v>52.926126110755142</v>
      </c>
      <c r="G8" s="22">
        <f>alapadatok!Q8*100</f>
        <v>32.975608580949512</v>
      </c>
      <c r="H8" s="22">
        <f>alapadatok!P8*100</f>
        <v>-0.92630856101990156</v>
      </c>
    </row>
    <row r="9" spans="1:10">
      <c r="A9" s="21" t="str">
        <f>alapadatok!C9</f>
        <v>01_maj</v>
      </c>
      <c r="B9" s="22">
        <f>alapadatok!K9*100</f>
        <v>20.642399999999999</v>
      </c>
      <c r="C9" s="22">
        <f>alapadatok!L9*100</f>
        <v>27.5488</v>
      </c>
      <c r="D9" s="22">
        <f>alapadatok!M9*100</f>
        <v>5.5655000000000001</v>
      </c>
      <c r="E9" s="22">
        <f>alapadatok!N9*100</f>
        <v>27.817999999999998</v>
      </c>
      <c r="F9" s="22">
        <f>alapadatok!O9*100</f>
        <v>55.516073559282518</v>
      </c>
      <c r="G9" s="22">
        <f>alapadatok!Q9*100</f>
        <v>33.794071102682935</v>
      </c>
      <c r="H9" s="22">
        <f>alapadatok!P9*100</f>
        <v>9.817945873387421</v>
      </c>
    </row>
    <row r="10" spans="1:10">
      <c r="A10" s="21" t="str">
        <f>alapadatok!C10</f>
        <v>01_okt</v>
      </c>
      <c r="B10" s="22">
        <f>alapadatok!K10*100</f>
        <v>13.856299999999999</v>
      </c>
      <c r="C10" s="22">
        <f>alapadatok!L10*100</f>
        <v>6.6208</v>
      </c>
      <c r="D10" s="22">
        <f>alapadatok!M10*100</f>
        <v>-7.2432999999999996</v>
      </c>
      <c r="E10" s="22">
        <f>alapadatok!N10*100</f>
        <v>11.9155</v>
      </c>
      <c r="F10" s="22">
        <f>alapadatok!O10*100</f>
        <v>38.184442743801291</v>
      </c>
      <c r="G10" s="22">
        <f>alapadatok!Q10*100</f>
        <v>29.540926312921172</v>
      </c>
      <c r="H10" s="22">
        <f>alapadatok!P10*100</f>
        <v>-1.2303256339077886</v>
      </c>
    </row>
    <row r="11" spans="1:10">
      <c r="A11" s="21" t="str">
        <f>alapadatok!C11</f>
        <v>02_apr</v>
      </c>
      <c r="B11" s="22">
        <f>alapadatok!K11*100</f>
        <v>10.7287</v>
      </c>
      <c r="C11" s="22">
        <f>alapadatok!L11*100</f>
        <v>23.213800000000003</v>
      </c>
      <c r="D11" s="22">
        <f>alapadatok!M11*100</f>
        <v>-10.1258</v>
      </c>
      <c r="E11" s="22">
        <f>alapadatok!N11*100</f>
        <v>19.915399999999998</v>
      </c>
      <c r="F11" s="22">
        <f>alapadatok!O11*100</f>
        <v>50.581172892064671</v>
      </c>
      <c r="G11" s="22">
        <f>alapadatok!Q11*100</f>
        <v>30.79006581364213</v>
      </c>
      <c r="H11" s="22">
        <f>alapadatok!P11*100</f>
        <v>2.345017567315709</v>
      </c>
    </row>
    <row r="12" spans="1:10">
      <c r="A12" s="21" t="str">
        <f>alapadatok!C12</f>
        <v>02_okt</v>
      </c>
      <c r="B12" s="22">
        <f>alapadatok!K12*100</f>
        <v>9.0375999999999994</v>
      </c>
      <c r="C12" s="22">
        <f>alapadatok!L12*100</f>
        <v>16.710599999999999</v>
      </c>
      <c r="D12" s="22">
        <f>alapadatok!M12*100</f>
        <v>-9.1463999999999999</v>
      </c>
      <c r="E12" s="22">
        <f>alapadatok!N12*100</f>
        <v>6.4939999999999998</v>
      </c>
      <c r="F12" s="22">
        <f>alapadatok!O12*100</f>
        <v>44.531776220972709</v>
      </c>
      <c r="G12" s="22">
        <f>alapadatok!Q12*100</f>
        <v>27.430651664231842</v>
      </c>
      <c r="H12" s="22">
        <f>alapadatok!P12*100</f>
        <v>-7.0610889731802757</v>
      </c>
    </row>
    <row r="13" spans="1:10">
      <c r="A13" s="21" t="str">
        <f>alapadatok!C13</f>
        <v>03_apr</v>
      </c>
      <c r="B13" s="22">
        <f>alapadatok!K13*100</f>
        <v>0.53110000000000002</v>
      </c>
      <c r="C13" s="22">
        <f>alapadatok!L13*100</f>
        <v>11.057599999999999</v>
      </c>
      <c r="D13" s="22">
        <f>alapadatok!M13*100</f>
        <v>-15.762300000000002</v>
      </c>
      <c r="E13" s="22">
        <f>alapadatok!N13*100</f>
        <v>4.7576000000000001</v>
      </c>
      <c r="F13" s="22">
        <f>alapadatok!O13*100</f>
        <v>44.801501605860885</v>
      </c>
      <c r="G13" s="22">
        <f>alapadatok!Q13*100</f>
        <v>17.811517719905321</v>
      </c>
      <c r="H13" s="22">
        <f>alapadatok!P13*100</f>
        <v>-9.7166724855507898</v>
      </c>
    </row>
    <row r="14" spans="1:10">
      <c r="A14" s="21" t="str">
        <f>alapadatok!C14</f>
        <v>03_okt</v>
      </c>
      <c r="B14" s="22">
        <f>alapadatok!K14*100</f>
        <v>10.731</v>
      </c>
      <c r="C14" s="22">
        <f>alapadatok!L14*100</f>
        <v>11.4983</v>
      </c>
      <c r="D14" s="22">
        <f>alapadatok!M14*100</f>
        <v>-5.2545000000000002</v>
      </c>
      <c r="E14" s="22">
        <f>alapadatok!N14*100</f>
        <v>3.9668000000000001</v>
      </c>
      <c r="F14" s="22">
        <f>alapadatok!O14*100</f>
        <v>41.763218586053036</v>
      </c>
      <c r="G14" s="22">
        <f>alapadatok!Q14*100</f>
        <v>16.017300039441011</v>
      </c>
      <c r="H14" s="22">
        <f>alapadatok!P14*100</f>
        <v>-16.077890579141567</v>
      </c>
    </row>
    <row r="15" spans="1:10">
      <c r="A15" s="21" t="str">
        <f>alapadatok!C15</f>
        <v>04_apr</v>
      </c>
      <c r="B15" s="22">
        <f>alapadatok!K15*100</f>
        <v>12.139900000000001</v>
      </c>
      <c r="C15" s="22">
        <f>alapadatok!L15*100</f>
        <v>12.6113</v>
      </c>
      <c r="D15" s="22">
        <f>alapadatok!M15*100</f>
        <v>0.67930000000000001</v>
      </c>
      <c r="E15" s="22">
        <f>alapadatok!N15*100</f>
        <v>2.4369999999999998</v>
      </c>
      <c r="F15" s="22">
        <f>alapadatok!O15*100</f>
        <v>43.934158580529733</v>
      </c>
      <c r="G15" s="22">
        <f>alapadatok!Q15*100</f>
        <v>25.975207272979816</v>
      </c>
      <c r="H15" s="22">
        <f>alapadatok!P15*100</f>
        <v>-9.4698518711542015</v>
      </c>
    </row>
    <row r="16" spans="1:10">
      <c r="A16" s="21" t="str">
        <f>alapadatok!C16</f>
        <v>04_okt</v>
      </c>
      <c r="B16" s="22">
        <f>alapadatok!K16*100</f>
        <v>8.7606000000000002</v>
      </c>
      <c r="C16" s="22">
        <f>alapadatok!L16*100</f>
        <v>6.9549000000000003</v>
      </c>
      <c r="D16" s="22">
        <f>alapadatok!M16*100</f>
        <v>-9.3533000000000008</v>
      </c>
      <c r="E16" s="22">
        <f>alapadatok!N16*100</f>
        <v>-3.0438000000000001</v>
      </c>
      <c r="F16" s="22">
        <f>alapadatok!O16*100</f>
        <v>39.856454310701636</v>
      </c>
      <c r="G16" s="22">
        <f>alapadatok!Q16*100</f>
        <v>19.388221113732921</v>
      </c>
      <c r="H16" s="22">
        <f>alapadatok!P16*100</f>
        <v>-13.338416016228875</v>
      </c>
    </row>
    <row r="17" spans="1:10">
      <c r="A17" s="21" t="str">
        <f>alapadatok!C17</f>
        <v>05_apr</v>
      </c>
      <c r="B17" s="22">
        <f>alapadatok!K17*100</f>
        <v>10.845499999999999</v>
      </c>
      <c r="C17" s="22">
        <f>alapadatok!L17*100</f>
        <v>6.9260000000000002</v>
      </c>
      <c r="D17" s="22">
        <f>alapadatok!M17*100</f>
        <v>-9.9329000000000001</v>
      </c>
      <c r="E17" s="22">
        <f>alapadatok!N17*100</f>
        <v>-0.1608</v>
      </c>
      <c r="F17" s="22">
        <f>alapadatok!O17*100</f>
        <v>38.172040430922479</v>
      </c>
      <c r="G17" s="22">
        <f>alapadatok!Q17*100</f>
        <v>11.595343828715775</v>
      </c>
      <c r="H17" s="22">
        <f>alapadatok!P17*100</f>
        <v>-11.539255411620498</v>
      </c>
    </row>
    <row r="18" spans="1:10">
      <c r="A18" s="21" t="str">
        <f>alapadatok!C18</f>
        <v>05_okt</v>
      </c>
      <c r="B18" s="22">
        <f>alapadatok!K18*100</f>
        <v>9.9937000000000005</v>
      </c>
      <c r="C18" s="22">
        <f>alapadatok!L18*100</f>
        <v>10.7036</v>
      </c>
      <c r="D18" s="22">
        <f>alapadatok!M18*100</f>
        <v>-4.4969999999999999</v>
      </c>
      <c r="E18" s="22">
        <f>alapadatok!N18*100</f>
        <v>2.9551000000000003</v>
      </c>
      <c r="F18" s="22">
        <f>alapadatok!O18*100</f>
        <v>32.627861543794808</v>
      </c>
      <c r="G18" s="22">
        <f>alapadatok!Q18*100</f>
        <v>15.116971440557947</v>
      </c>
      <c r="H18" s="22">
        <f>alapadatok!P18*100</f>
        <v>-14.847155702677972</v>
      </c>
    </row>
    <row r="19" spans="1:10" ht="15">
      <c r="A19" s="21" t="str">
        <f>alapadatok!C19</f>
        <v>06_apr</v>
      </c>
      <c r="B19" s="22">
        <f>alapadatok!K19*100</f>
        <v>18.658300000000001</v>
      </c>
      <c r="C19" s="22">
        <f>alapadatok!L19*100</f>
        <v>15.684799999999999</v>
      </c>
      <c r="D19" s="22">
        <f>alapadatok!M19*100</f>
        <v>-3.7217000000000002</v>
      </c>
      <c r="E19" s="22">
        <f>alapadatok!N19*100</f>
        <v>9.1870999999999992</v>
      </c>
      <c r="F19" s="22">
        <f>alapadatok!O19*100</f>
        <v>40.503027974743503</v>
      </c>
      <c r="G19" s="22">
        <f>alapadatok!Q19*100</f>
        <v>13.480315094018252</v>
      </c>
      <c r="H19" s="22">
        <f>alapadatok!P19*100</f>
        <v>-17.112586997781676</v>
      </c>
      <c r="J19" s="12" t="s">
        <v>96</v>
      </c>
    </row>
    <row r="20" spans="1:10">
      <c r="A20" s="21" t="str">
        <f>alapadatok!C20</f>
        <v>06_okt</v>
      </c>
      <c r="B20" s="22">
        <f>alapadatok!K20*100</f>
        <v>22.270599999999998</v>
      </c>
      <c r="C20" s="22">
        <f>alapadatok!L20*100</f>
        <v>2.2843</v>
      </c>
      <c r="D20" s="22">
        <f>alapadatok!M20*100</f>
        <v>1.5775999999999999</v>
      </c>
      <c r="E20" s="22">
        <f>alapadatok!N20*100</f>
        <v>-8.2934999999999999</v>
      </c>
      <c r="F20" s="22">
        <f>alapadatok!O20*100</f>
        <v>36.185333353097953</v>
      </c>
      <c r="G20" s="22">
        <f>alapadatok!Q20*100</f>
        <v>2.608306132681828</v>
      </c>
      <c r="H20" s="22">
        <f>alapadatok!P20*100</f>
        <v>-27.177480347034415</v>
      </c>
    </row>
    <row r="21" spans="1:10">
      <c r="A21" s="21" t="str">
        <f>alapadatok!C21</f>
        <v>07_apr</v>
      </c>
      <c r="B21" s="22">
        <f>alapadatok!K21*100</f>
        <v>20.0718</v>
      </c>
      <c r="C21" s="22">
        <f>alapadatok!L21*100</f>
        <v>5.1971000000000007</v>
      </c>
      <c r="D21" s="22">
        <f>alapadatok!M21*100</f>
        <v>-0.8982</v>
      </c>
      <c r="E21" s="22">
        <f>alapadatok!N21*100</f>
        <v>-5.0687000000000006</v>
      </c>
      <c r="F21" s="22">
        <f>alapadatok!O21*100</f>
        <v>36.482835776030477</v>
      </c>
      <c r="G21" s="22">
        <f>alapadatok!Q21*100</f>
        <v>8.0719723086581574</v>
      </c>
      <c r="H21" s="22">
        <f>alapadatok!P21*100</f>
        <v>-18.598630717999232</v>
      </c>
    </row>
    <row r="22" spans="1:10">
      <c r="A22" s="21" t="str">
        <f>alapadatok!C22</f>
        <v>07_okt</v>
      </c>
      <c r="B22" s="22">
        <f>alapadatok!K22*100</f>
        <v>13.943099999999999</v>
      </c>
      <c r="C22" s="22">
        <f>alapadatok!L22*100</f>
        <v>-5.2097999999999995</v>
      </c>
      <c r="D22" s="22">
        <f>alapadatok!M22*100</f>
        <v>-8.9318999999999988</v>
      </c>
      <c r="E22" s="22">
        <f>alapadatok!N22*100</f>
        <v>-12.507899999999999</v>
      </c>
      <c r="F22" s="22">
        <f>alapadatok!O22*100</f>
        <v>30.844043158813285</v>
      </c>
      <c r="G22" s="22">
        <f>alapadatok!Q22*100</f>
        <v>5.8336852596731594</v>
      </c>
      <c r="H22" s="22">
        <f>alapadatok!P22*100</f>
        <v>-19.384118844635189</v>
      </c>
    </row>
    <row r="23" spans="1:10">
      <c r="A23" s="21" t="str">
        <f>alapadatok!C23</f>
        <v>08_apr</v>
      </c>
      <c r="B23" s="22">
        <f>alapadatok!K23*100</f>
        <v>16.064999999999998</v>
      </c>
      <c r="C23" s="22">
        <f>alapadatok!L23*100</f>
        <v>9.1151999999999997</v>
      </c>
      <c r="D23" s="22">
        <f>alapadatok!M23*100</f>
        <v>-3.3980999999999999</v>
      </c>
      <c r="E23" s="22">
        <f>alapadatok!N23*100</f>
        <v>6.989999999999999E-2</v>
      </c>
      <c r="F23" s="22">
        <f>alapadatok!O23*100</f>
        <v>42.752624499469782</v>
      </c>
      <c r="G23" s="22">
        <f>alapadatok!Q23*100</f>
        <v>5.6180850263491084</v>
      </c>
      <c r="H23" s="22">
        <f>alapadatok!P23*100</f>
        <v>-21.837331380180789</v>
      </c>
    </row>
    <row r="24" spans="1:10">
      <c r="A24" s="21" t="str">
        <f>alapadatok!C24</f>
        <v>08_okt</v>
      </c>
      <c r="B24" s="22">
        <f>alapadatok!K24*100</f>
        <v>12.193199999999999</v>
      </c>
      <c r="C24" s="22">
        <f>alapadatok!L24*100</f>
        <v>-22.565300000000001</v>
      </c>
      <c r="D24" s="22">
        <f>alapadatok!M24*100</f>
        <v>-1.5404</v>
      </c>
      <c r="E24" s="22">
        <f>alapadatok!N24*100</f>
        <v>-20.5364</v>
      </c>
      <c r="F24" s="22">
        <f>alapadatok!O24*100</f>
        <v>17.586866324302104</v>
      </c>
      <c r="G24" s="22">
        <f>alapadatok!Q24*100</f>
        <v>-7.0165050855839279</v>
      </c>
      <c r="H24" s="22">
        <f>alapadatok!P24*100</f>
        <v>-36.96471832749252</v>
      </c>
    </row>
    <row r="25" spans="1:10">
      <c r="A25" s="21" t="str">
        <f>alapadatok!C25</f>
        <v>09_apr</v>
      </c>
      <c r="B25" s="22">
        <f>alapadatok!K25*100</f>
        <v>-10.7668</v>
      </c>
      <c r="C25" s="22">
        <f>alapadatok!L25*100</f>
        <v>-35.4163</v>
      </c>
      <c r="D25" s="22">
        <f>alapadatok!M25*100</f>
        <v>-22.944700000000001</v>
      </c>
      <c r="E25" s="22">
        <f>alapadatok!N25*100</f>
        <v>-26.815099999999997</v>
      </c>
      <c r="F25" s="22">
        <f>alapadatok!O25*100</f>
        <v>12.665483565830652</v>
      </c>
      <c r="G25" s="22">
        <f>alapadatok!Q25*100</f>
        <v>-20.135359813674164</v>
      </c>
      <c r="H25" s="22">
        <f>alapadatok!P25*100</f>
        <v>-46.561280948013021</v>
      </c>
    </row>
    <row r="26" spans="1:10">
      <c r="A26" s="21" t="str">
        <f>alapadatok!C26</f>
        <v>09_okt</v>
      </c>
      <c r="B26" s="22">
        <f>alapadatok!K26*100</f>
        <v>-1.3114999999999999</v>
      </c>
      <c r="C26" s="22">
        <f>alapadatok!L26*100</f>
        <v>-13.422799999999999</v>
      </c>
      <c r="D26" s="22">
        <f>alapadatok!M26*100</f>
        <v>-14.8063</v>
      </c>
      <c r="E26" s="22">
        <f>alapadatok!N26*100</f>
        <v>-14.156099999999999</v>
      </c>
      <c r="F26" s="22">
        <f>alapadatok!O26*100</f>
        <v>19.345842387158815</v>
      </c>
      <c r="G26" s="22">
        <f>alapadatok!Q26*100</f>
        <v>-26.259023964680477</v>
      </c>
      <c r="H26" s="22">
        <f>alapadatok!P26*100</f>
        <v>-49.892787682093228</v>
      </c>
    </row>
    <row r="27" spans="1:10">
      <c r="A27" s="21" t="str">
        <f>alapadatok!C27</f>
        <v>10_apr</v>
      </c>
      <c r="B27" s="22">
        <f>alapadatok!K27*100</f>
        <v>9.0686</v>
      </c>
      <c r="C27" s="22">
        <f>alapadatok!L27*100</f>
        <v>12.429</v>
      </c>
      <c r="D27" s="22">
        <f>alapadatok!M27*100</f>
        <v>-10.5105</v>
      </c>
      <c r="E27" s="22">
        <f>alapadatok!N27*100</f>
        <v>12.924099999999999</v>
      </c>
      <c r="F27" s="22">
        <f>alapadatok!O27*100</f>
        <v>38.246468630397167</v>
      </c>
      <c r="G27" s="22">
        <f>alapadatok!Q27*100</f>
        <v>2.0042273758366411</v>
      </c>
      <c r="H27" s="22">
        <f>alapadatok!P27*100</f>
        <v>-29.527908140347364</v>
      </c>
    </row>
    <row r="28" spans="1:10">
      <c r="A28" s="21" t="str">
        <f>alapadatok!C28</f>
        <v>10_okt</v>
      </c>
      <c r="B28" s="22">
        <f>alapadatok!K28*100</f>
        <v>9.1644000000000005</v>
      </c>
      <c r="C28" s="22">
        <f>alapadatok!L28*100</f>
        <v>4.9319000000000006</v>
      </c>
      <c r="D28" s="22">
        <f>alapadatok!M28*100</f>
        <v>-3.6346000000000003</v>
      </c>
      <c r="E28" s="22">
        <f>alapadatok!N28*100</f>
        <v>1</v>
      </c>
      <c r="F28" s="22">
        <f>alapadatok!O28*100</f>
        <v>31.740612822176612</v>
      </c>
      <c r="G28" s="22">
        <f>alapadatok!Q28*100</f>
        <v>0.66611712984884952</v>
      </c>
      <c r="H28" s="22">
        <f>alapadatok!P28*100</f>
        <v>-22.479477555535247</v>
      </c>
    </row>
    <row r="29" spans="1:10">
      <c r="A29" s="21" t="str">
        <f>alapadatok!C29</f>
        <v>11_apr</v>
      </c>
      <c r="B29" s="22">
        <f>alapadatok!K29*100</f>
        <v>9.0989000000000004</v>
      </c>
      <c r="C29" s="22">
        <f>alapadatok!L29*100</f>
        <v>18.498200000000001</v>
      </c>
      <c r="D29" s="22">
        <f>alapadatok!M29*100</f>
        <v>-3.9813000000000001</v>
      </c>
      <c r="E29" s="22">
        <f>alapadatok!N29*100</f>
        <v>11.9939</v>
      </c>
      <c r="F29" s="22">
        <f>alapadatok!O29*100</f>
        <v>43.153456033971551</v>
      </c>
      <c r="G29" s="22">
        <f>alapadatok!Q29*100</f>
        <v>4.4796135584432299</v>
      </c>
      <c r="H29" s="22">
        <f>alapadatok!P29*100</f>
        <v>-21.77791311872987</v>
      </c>
    </row>
    <row r="30" spans="1:10">
      <c r="A30" s="21" t="str">
        <f>alapadatok!C30</f>
        <v>11_okt</v>
      </c>
      <c r="B30" s="22">
        <f>alapadatok!K30*100</f>
        <v>7.5057</v>
      </c>
      <c r="C30" s="22">
        <f>alapadatok!L30*100</f>
        <v>-7.4671000000000003</v>
      </c>
      <c r="D30" s="22">
        <f>alapadatok!M30*100</f>
        <v>-3.1503999999999999</v>
      </c>
      <c r="E30" s="22">
        <f>alapadatok!N30*100</f>
        <v>-14.174200000000001</v>
      </c>
      <c r="F30" s="22">
        <f>alapadatok!O30*100</f>
        <v>24.381929013720555</v>
      </c>
      <c r="G30" s="22">
        <f>alapadatok!Q30*100</f>
        <v>-6.3150272413952653</v>
      </c>
      <c r="H30" s="22">
        <f>alapadatok!P30*100</f>
        <v>-28.164405289847661</v>
      </c>
    </row>
    <row r="31" spans="1:10">
      <c r="A31" s="21" t="str">
        <f>alapadatok!C31</f>
        <v>12_apr</v>
      </c>
      <c r="B31" s="22">
        <f>alapadatok!K31*100</f>
        <v>4.3978000000000002</v>
      </c>
      <c r="C31" s="22">
        <f>alapadatok!L31*100</f>
        <v>3.4117000000000002</v>
      </c>
      <c r="D31" s="22">
        <f>alapadatok!M31*100</f>
        <v>-10.7081</v>
      </c>
      <c r="E31" s="22">
        <f>alapadatok!N31*100</f>
        <v>-1.4569999999999999</v>
      </c>
      <c r="F31" s="22">
        <f>alapadatok!O31*100</f>
        <v>34.043862335793818</v>
      </c>
      <c r="G31" s="22">
        <f>alapadatok!Q31*100</f>
        <v>2.5646312190937897</v>
      </c>
      <c r="H31" s="22">
        <f>alapadatok!P31*100</f>
        <v>-28.445752427603871</v>
      </c>
    </row>
    <row r="32" spans="1:10">
      <c r="A32" s="21" t="str">
        <f>alapadatok!C32</f>
        <v>12_okt</v>
      </c>
      <c r="B32" s="22">
        <f>alapadatok!K32*100</f>
        <v>4.0262000000000002</v>
      </c>
      <c r="C32" s="22">
        <f>alapadatok!L32*100</f>
        <v>-3.2807999999999997</v>
      </c>
      <c r="D32" s="22">
        <f>alapadatok!M32*100</f>
        <v>-4.6255999999999995</v>
      </c>
      <c r="E32" s="22">
        <f>alapadatok!N32*100</f>
        <v>-11.3977</v>
      </c>
      <c r="F32" s="22">
        <f>alapadatok!O32*100</f>
        <v>25.613753426030407</v>
      </c>
      <c r="G32" s="22">
        <f>alapadatok!Q32*100</f>
        <v>-4.711426501033146</v>
      </c>
      <c r="H32" s="22">
        <f>alapadatok!P32*100</f>
        <v>-37.239948698158031</v>
      </c>
    </row>
    <row r="33" spans="1:10">
      <c r="A33" s="21" t="str">
        <f>alapadatok!C33</f>
        <v>13_apr</v>
      </c>
      <c r="B33" s="22">
        <f>alapadatok!K33*100</f>
        <v>4.9465000000000003</v>
      </c>
      <c r="C33" s="22">
        <f>alapadatok!L33*100</f>
        <v>-0.21380000000000002</v>
      </c>
      <c r="D33" s="22">
        <f>alapadatok!M33*100</f>
        <v>-7.0039000000000007</v>
      </c>
      <c r="E33" s="22">
        <f>alapadatok!N33*100</f>
        <v>0.74380000000000002</v>
      </c>
      <c r="F33" s="22">
        <f>alapadatok!O33*100</f>
        <v>32.227073815666245</v>
      </c>
      <c r="G33" s="22">
        <f>alapadatok!Q33*100</f>
        <v>-0.3340716938404194</v>
      </c>
      <c r="H33" s="22">
        <f>alapadatok!P33*100</f>
        <v>-38.137974673740644</v>
      </c>
    </row>
    <row r="34" spans="1:10" ht="15">
      <c r="A34" s="292" t="str">
        <f>alapadatok!C34</f>
        <v>13_okt</v>
      </c>
      <c r="B34" s="22">
        <f>alapadatok!K34*100</f>
        <v>12.0839</v>
      </c>
      <c r="C34" s="22">
        <f>alapadatok!L34*100</f>
        <v>3.1850999999999998</v>
      </c>
      <c r="D34" s="22">
        <f>alapadatok!M34*100</f>
        <v>-1.1128</v>
      </c>
      <c r="E34" s="22">
        <f>alapadatok!N34*100</f>
        <v>1.2235</v>
      </c>
      <c r="F34" s="22">
        <f>alapadatok!O34*100</f>
        <v>31.483249254215362</v>
      </c>
      <c r="G34" s="22">
        <f>alapadatok!Q34*100</f>
        <v>6.6181751850128299</v>
      </c>
      <c r="H34" s="22">
        <f>alapadatok!P34*100</f>
        <v>-23.266980091093235</v>
      </c>
      <c r="J34" s="12" t="s">
        <v>97</v>
      </c>
    </row>
    <row r="35" spans="1:10">
      <c r="A35" s="292" t="str">
        <f>alapadatok!C35</f>
        <v>14_apr</v>
      </c>
      <c r="B35" s="22">
        <f>alapadatok!K35*100</f>
        <v>13.9099</v>
      </c>
      <c r="C35" s="22">
        <f>alapadatok!L35*100</f>
        <v>11.449400000000001</v>
      </c>
      <c r="D35" s="22">
        <f>alapadatok!M35*100</f>
        <v>2.0968</v>
      </c>
      <c r="E35" s="22">
        <f>alapadatok!N35*100</f>
        <v>14.7615</v>
      </c>
      <c r="F35" s="22">
        <f>alapadatok!O35*100</f>
        <v>40.761674871646427</v>
      </c>
      <c r="G35" s="22">
        <f>alapadatok!Q35*100</f>
        <v>-6.0658014264705322</v>
      </c>
      <c r="H35" s="22">
        <f>alapadatok!P35*100</f>
        <v>-31.737527791900039</v>
      </c>
    </row>
    <row r="36" spans="1:10">
      <c r="A36" s="292" t="str">
        <f>alapadatok!C36</f>
        <v>14_okt</v>
      </c>
      <c r="B36" s="22">
        <f>alapadatok!K36*100</f>
        <v>21.747463007001613</v>
      </c>
      <c r="C36" s="22">
        <f>alapadatok!L36*100</f>
        <v>18.243191899902829</v>
      </c>
      <c r="D36" s="22">
        <f>alapadatok!M36*100</f>
        <v>9.7857256490240925</v>
      </c>
      <c r="E36" s="22">
        <f>alapadatok!N36*100</f>
        <v>11.052007400969025</v>
      </c>
      <c r="F36" s="22">
        <f>alapadatok!O36*100</f>
        <v>39.844478180383256</v>
      </c>
      <c r="G36" s="22">
        <f>alapadatok!Q36*100</f>
        <v>6.1215728182809359</v>
      </c>
      <c r="H36" s="22">
        <f>alapadatok!P36*100</f>
        <v>-18.2895866252742</v>
      </c>
    </row>
    <row r="37" spans="1:10">
      <c r="A37" s="292" t="str">
        <f>alapadatok!C37</f>
        <v>15_apr</v>
      </c>
      <c r="B37" s="22">
        <f>alapadatok!K37*100</f>
        <v>31.854018981523563</v>
      </c>
      <c r="C37" s="22">
        <f>alapadatok!L37*100</f>
        <v>25.876521678210928</v>
      </c>
      <c r="D37" s="22">
        <f>alapadatok!M37*100</f>
        <v>15.630955880396449</v>
      </c>
      <c r="E37" s="22">
        <f>alapadatok!N37*100</f>
        <v>12.449970999335095</v>
      </c>
      <c r="F37" s="22">
        <f>alapadatok!O37*100</f>
        <v>44.192228796752424</v>
      </c>
      <c r="G37" s="22">
        <f>alapadatok!Q37*100</f>
        <v>11.57821676710266</v>
      </c>
      <c r="H37" s="22">
        <f>alapadatok!P37*100</f>
        <v>-7.4407288534268075</v>
      </c>
    </row>
    <row r="38" spans="1:10">
      <c r="A38" s="292" t="str">
        <f>alapadatok!C38</f>
        <v>15_okt</v>
      </c>
      <c r="B38" s="22">
        <f>alapadatok!K38*100</f>
        <v>34.154501647164579</v>
      </c>
      <c r="C38" s="22">
        <f>alapadatok!L38*100</f>
        <v>27.701087966497838</v>
      </c>
      <c r="D38" s="22">
        <f>alapadatok!M38*100</f>
        <v>18.11680617169727</v>
      </c>
      <c r="E38" s="22">
        <f>alapadatok!N38*100</f>
        <v>10.015064280563687</v>
      </c>
      <c r="F38" s="22">
        <f>alapadatok!O38*100</f>
        <v>45.287934990305232</v>
      </c>
      <c r="G38" s="22">
        <f>alapadatok!Q38*100</f>
        <v>18.410029798051902</v>
      </c>
      <c r="H38" s="22">
        <f>alapadatok!P38*100</f>
        <v>-6.8784661982284891</v>
      </c>
    </row>
    <row r="39" spans="1:10">
      <c r="A39" s="292" t="str">
        <f>alapadatok!C39</f>
        <v>16_apr</v>
      </c>
      <c r="B39" s="22">
        <f>alapadatok!K39*100</f>
        <v>36.5607786807183</v>
      </c>
      <c r="C39" s="22">
        <f>alapadatok!L39*100</f>
        <v>31.8566</v>
      </c>
      <c r="D39" s="22">
        <f>alapadatok!M39*100</f>
        <v>22.0261721070117</v>
      </c>
      <c r="E39" s="22">
        <f>alapadatok!N39*100</f>
        <v>17.187441727611098</v>
      </c>
      <c r="F39" s="22">
        <f>alapadatok!O39*100</f>
        <v>49.769830044046522</v>
      </c>
      <c r="G39" s="22">
        <f>alapadatok!Q39*100</f>
        <v>19.996057022992087</v>
      </c>
      <c r="H39" s="22">
        <f>alapadatok!P39*100</f>
        <v>-3.5228484624929717</v>
      </c>
    </row>
    <row r="40" spans="1:10">
      <c r="A40" s="292" t="str">
        <f>alapadatok!C40</f>
        <v>16_okt</v>
      </c>
      <c r="B40" s="96">
        <f>alapadatok!K40*100</f>
        <v>41.516151291301803</v>
      </c>
      <c r="C40" s="96">
        <f>alapadatok!L40*100</f>
        <v>37.526861784866597</v>
      </c>
      <c r="D40" s="96">
        <f>alapadatok!M40*100</f>
        <v>29.645696187526998</v>
      </c>
      <c r="E40" s="96">
        <f>alapadatok!N40*100</f>
        <v>15.5575348258182</v>
      </c>
      <c r="F40" s="22">
        <f>alapadatok!O40*100</f>
        <v>46.35999970876302</v>
      </c>
      <c r="G40" s="22">
        <f>alapadatok!Q40*100</f>
        <v>16.576003666632793</v>
      </c>
      <c r="H40" s="96">
        <f>alapadatok!P40*100</f>
        <v>-10.003679446316093</v>
      </c>
    </row>
    <row r="41" spans="1:10">
      <c r="A41" s="292" t="str">
        <f>alapadatok!C41</f>
        <v>17_apr</v>
      </c>
      <c r="B41" s="229">
        <f>alapadatok!K41*100</f>
        <v>31.094944051478947</v>
      </c>
      <c r="C41" s="229">
        <f>alapadatok!L41*100</f>
        <v>28.21742850453489</v>
      </c>
      <c r="D41" s="229">
        <f>alapadatok!M41*100</f>
        <v>11.666567760869732</v>
      </c>
      <c r="E41" s="229">
        <f>alapadatok!N41*100</f>
        <v>17.377750726768333</v>
      </c>
      <c r="F41" s="229">
        <f>alapadatok!O41*100</f>
        <v>51.51426963588073</v>
      </c>
      <c r="G41" s="229">
        <f>alapadatok!Q41*100</f>
        <v>18.398382361257966</v>
      </c>
      <c r="H41" s="229">
        <f>alapadatok!P41*100</f>
        <v>-6.0070973503394747</v>
      </c>
    </row>
    <row r="42" spans="1:10">
      <c r="A42" s="292" t="str">
        <f>alapadatok!C42</f>
        <v>17_okt</v>
      </c>
      <c r="B42" s="229">
        <f>alapadatok!K42*100</f>
        <v>47.387180286712699</v>
      </c>
      <c r="C42" s="229">
        <f>alapadatok!L42*100</f>
        <v>37.77016274505592</v>
      </c>
      <c r="D42" s="229">
        <f>alapadatok!M42*100</f>
        <v>33.353959375286337</v>
      </c>
      <c r="E42" s="229">
        <f>alapadatok!N42*100</f>
        <v>21.443591605728408</v>
      </c>
      <c r="F42" s="229">
        <f>alapadatok!O42*100</f>
        <v>48.500537586730054</v>
      </c>
      <c r="G42" s="229">
        <f>alapadatok!Q42*100</f>
        <v>10.094099141478683</v>
      </c>
      <c r="H42" s="229">
        <f>alapadatok!P42*100</f>
        <v>-16.516769893976232</v>
      </c>
    </row>
    <row r="43" spans="1:10" s="287" customFormat="1">
      <c r="A43" s="292" t="str">
        <f>alapadatok!C43</f>
        <v>18_apr</v>
      </c>
      <c r="B43" s="229">
        <f>alapadatok!K43*100</f>
        <v>49.136457168817479</v>
      </c>
      <c r="C43" s="22">
        <f>alapadatok!L43*100</f>
        <v>42.095063816653884</v>
      </c>
      <c r="D43" s="22">
        <f>alapadatok!M43*100</f>
        <v>35.028256734276844</v>
      </c>
      <c r="E43" s="22">
        <f>alapadatok!N43*100</f>
        <v>33.101611750799584</v>
      </c>
      <c r="F43" s="22">
        <f>alapadatok!O43*100</f>
        <v>56.42626237114866</v>
      </c>
      <c r="G43" s="22">
        <f>alapadatok!Q43*100</f>
        <v>7.8734208880550351</v>
      </c>
      <c r="H43" s="22">
        <f>alapadatok!P43*100</f>
        <v>-17.102354788069103</v>
      </c>
      <c r="I43" s="6"/>
    </row>
    <row r="44" spans="1:10">
      <c r="A44" s="322" t="str">
        <f>alapadatok!C44</f>
        <v>18_okt</v>
      </c>
      <c r="B44" s="22">
        <f>alapadatok!K44*100</f>
        <v>49.82</v>
      </c>
      <c r="C44" s="22">
        <f>alapadatok!L44*100</f>
        <v>42.95</v>
      </c>
      <c r="D44" s="22">
        <f>alapadatok!M44*100</f>
        <v>38.369999999999997</v>
      </c>
      <c r="E44" s="22">
        <f>alapadatok!N44*100</f>
        <v>30.75</v>
      </c>
      <c r="F44" s="22">
        <f>alapadatok!O44*100</f>
        <v>55.45</v>
      </c>
      <c r="G44" s="22">
        <f>alapadatok!Q44*100</f>
        <v>35.94</v>
      </c>
      <c r="H44" s="22">
        <f>alapadatok!P44*100</f>
        <v>1.8499999999999999</v>
      </c>
    </row>
    <row r="45" spans="1:10" s="287" customFormat="1">
      <c r="A45" s="322"/>
      <c r="B45" s="22"/>
      <c r="C45" s="22"/>
      <c r="D45" s="22"/>
      <c r="E45" s="22"/>
      <c r="F45" s="22"/>
      <c r="G45" s="22"/>
      <c r="H45" s="22"/>
      <c r="I45" s="6"/>
    </row>
    <row r="46" spans="1:10" s="282" customFormat="1">
      <c r="A46" s="283"/>
      <c r="B46" s="284">
        <f>B44-B43</f>
        <v>0.68354283118252113</v>
      </c>
      <c r="C46" s="284">
        <f t="shared" ref="C46:H46" si="0">C44-C43</f>
        <v>0.85493618334611909</v>
      </c>
      <c r="D46" s="284">
        <f t="shared" si="0"/>
        <v>3.3417432657231529</v>
      </c>
      <c r="E46" s="284">
        <f t="shared" si="0"/>
        <v>-2.3516117507995844</v>
      </c>
      <c r="F46" s="284">
        <f t="shared" si="0"/>
        <v>-0.97626237114865688</v>
      </c>
      <c r="G46" s="284">
        <f t="shared" si="0"/>
        <v>28.066579111944961</v>
      </c>
      <c r="H46" s="284">
        <f t="shared" si="0"/>
        <v>18.952354788069105</v>
      </c>
      <c r="I46" s="285"/>
    </row>
    <row r="47" spans="1:10" s="8" customFormat="1" ht="15">
      <c r="A47" s="267" t="s">
        <v>208</v>
      </c>
      <c r="B47" s="277" t="s">
        <v>86</v>
      </c>
      <c r="C47" s="277" t="s">
        <v>85</v>
      </c>
      <c r="D47" s="277" t="s">
        <v>154</v>
      </c>
      <c r="E47" s="277" t="s">
        <v>155</v>
      </c>
      <c r="F47" s="277" t="s">
        <v>87</v>
      </c>
      <c r="G47" s="277" t="s">
        <v>156</v>
      </c>
      <c r="H47" s="277" t="s">
        <v>157</v>
      </c>
      <c r="I47" s="6"/>
      <c r="J47" s="74" t="s">
        <v>94</v>
      </c>
    </row>
    <row r="48" spans="1:10" ht="15">
      <c r="J48" s="12" t="s">
        <v>98</v>
      </c>
    </row>
  </sheetData>
  <pageMargins left="0.7" right="0.7" top="0.75" bottom="0.75" header="0.3" footer="0.3"/>
  <pageSetup paperSize="9" orientation="portrait" horizontalDpi="4294967292" verticalDpi="4294967292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44"/>
  <sheetViews>
    <sheetView topLeftCell="R1" workbookViewId="0">
      <selection activeCell="AB7" sqref="AB7"/>
    </sheetView>
  </sheetViews>
  <sheetFormatPr defaultColWidth="8.88671875" defaultRowHeight="14.4"/>
  <cols>
    <col min="1" max="1" width="10.109375" style="5" customWidth="1"/>
    <col min="2" max="2" width="20.6640625" style="5" customWidth="1"/>
    <col min="3" max="3" width="20.33203125" style="5" customWidth="1"/>
    <col min="4" max="4" width="15" style="5" hidden="1" customWidth="1"/>
    <col min="5" max="5" width="17.5546875" style="5" hidden="1" customWidth="1"/>
    <col min="6" max="6" width="18" style="5" hidden="1" customWidth="1"/>
    <col min="7" max="7" width="0" style="5" hidden="1" customWidth="1"/>
    <col min="8" max="8" width="10.109375" style="5" hidden="1" customWidth="1"/>
    <col min="9" max="9" width="14.44140625" style="5" hidden="1" customWidth="1"/>
    <col min="10" max="10" width="16.5546875" style="5" hidden="1" customWidth="1"/>
    <col min="11" max="11" width="15.6640625" style="8" hidden="1" customWidth="1"/>
    <col min="12" max="12" width="18.6640625" style="8" hidden="1" customWidth="1"/>
    <col min="13" max="13" width="19.109375" style="8" hidden="1" customWidth="1"/>
    <col min="14" max="14" width="0" style="8" hidden="1" customWidth="1"/>
    <col min="15" max="15" width="9.6640625" style="8" hidden="1" customWidth="1"/>
    <col min="16" max="16" width="10.6640625" style="8" hidden="1" customWidth="1"/>
    <col min="17" max="17" width="9.5546875" style="8" hidden="1" customWidth="1"/>
    <col min="18" max="18" width="3.33203125" style="6" customWidth="1"/>
    <col min="19" max="19" width="8.88671875" style="8"/>
    <col min="20" max="16384" width="8.88671875" style="5"/>
  </cols>
  <sheetData>
    <row r="1" spans="1:19" ht="17.399999999999999" customHeight="1">
      <c r="A1" s="25"/>
      <c r="B1" s="25"/>
      <c r="C1" s="25"/>
      <c r="D1" s="326" t="s">
        <v>102</v>
      </c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S1" s="12" t="s">
        <v>99</v>
      </c>
    </row>
    <row r="2" spans="1:19">
      <c r="A2" s="25" t="s">
        <v>208</v>
      </c>
      <c r="B2" s="38" t="s">
        <v>101</v>
      </c>
      <c r="C2" s="38" t="s">
        <v>102</v>
      </c>
      <c r="D2" s="38" t="s">
        <v>79</v>
      </c>
      <c r="E2" s="38" t="s">
        <v>158</v>
      </c>
      <c r="F2" s="38" t="s">
        <v>159</v>
      </c>
      <c r="G2" s="38" t="s">
        <v>82</v>
      </c>
      <c r="H2" s="38" t="s">
        <v>83</v>
      </c>
      <c r="I2" s="38" t="s">
        <v>84</v>
      </c>
      <c r="J2" s="38" t="s">
        <v>160</v>
      </c>
      <c r="K2" s="40" t="s">
        <v>174</v>
      </c>
      <c r="L2" s="40" t="s">
        <v>175</v>
      </c>
      <c r="M2" s="40" t="s">
        <v>176</v>
      </c>
      <c r="N2" s="43" t="s">
        <v>169</v>
      </c>
      <c r="O2" s="43" t="s">
        <v>170</v>
      </c>
      <c r="P2" s="43" t="s">
        <v>171</v>
      </c>
      <c r="Q2" s="43" t="s">
        <v>172</v>
      </c>
    </row>
    <row r="3" spans="1:19">
      <c r="A3" s="38" t="str">
        <f>alapadatok!C3</f>
        <v>98_jun</v>
      </c>
      <c r="B3" s="25">
        <f>alapadatok!K3*100</f>
        <v>23.6494</v>
      </c>
      <c r="C3" s="25">
        <f>alapadatok!L3*100</f>
        <v>25.6158</v>
      </c>
      <c r="D3" s="25"/>
      <c r="E3" s="25"/>
      <c r="F3" s="25"/>
      <c r="G3" s="25">
        <f>alapadatok!AA3*100</f>
        <v>32.066499999999998</v>
      </c>
      <c r="H3" s="25">
        <f>alapadatok!AB3*100</f>
        <v>35.536699999999996</v>
      </c>
      <c r="I3" s="25">
        <f>alapadatok!AC3*100</f>
        <v>17.325900000000001</v>
      </c>
      <c r="J3" s="25">
        <f>alapadatok!AD3*100</f>
        <v>17.030999999999999</v>
      </c>
      <c r="K3" s="25">
        <f>alapadatok!AE3*100</f>
        <v>20.923300000000001</v>
      </c>
      <c r="L3" s="25">
        <f>alapadatok!AF3*100</f>
        <v>37.403799999999997</v>
      </c>
      <c r="M3" s="25">
        <f>alapadatok!AG3*100</f>
        <v>40.674100000000003</v>
      </c>
      <c r="N3" s="25">
        <f>alapadatok!AH3*100</f>
        <v>8.8211999999999993</v>
      </c>
      <c r="O3" s="25">
        <f>alapadatok!AI3*100</f>
        <v>26.2117</v>
      </c>
      <c r="P3" s="25">
        <f>alapadatok!AJ3*100</f>
        <v>25.813300000000002</v>
      </c>
      <c r="Q3" s="25">
        <f>alapadatok!AK3*100</f>
        <v>31.0913</v>
      </c>
    </row>
    <row r="4" spans="1:19">
      <c r="A4" s="38" t="str">
        <f>alapadatok!C4</f>
        <v>98_dec</v>
      </c>
      <c r="B4" s="25">
        <f>alapadatok!K4*100</f>
        <v>23.8095</v>
      </c>
      <c r="C4" s="25">
        <f>alapadatok!L4*100</f>
        <v>11.0411</v>
      </c>
      <c r="D4" s="25"/>
      <c r="E4" s="25"/>
      <c r="F4" s="25"/>
      <c r="G4" s="25">
        <f>alapadatok!AA4*100</f>
        <v>13.134399999999999</v>
      </c>
      <c r="H4" s="25">
        <f>alapadatok!AB4*100</f>
        <v>14.8154</v>
      </c>
      <c r="I4" s="25">
        <f>alapadatok!AC4*100</f>
        <v>9.4725999999999999</v>
      </c>
      <c r="J4" s="25">
        <f>alapadatok!AD4*100</f>
        <v>6.6052999999999997</v>
      </c>
      <c r="K4" s="25">
        <f>alapadatok!AE4*100</f>
        <v>10.718999999999999</v>
      </c>
      <c r="L4" s="25">
        <f>alapadatok!AF4*100</f>
        <v>31.616800000000001</v>
      </c>
      <c r="M4" s="25">
        <f>alapadatok!AG4*100</f>
        <v>11.7356</v>
      </c>
      <c r="N4" s="25">
        <f>alapadatok!AH4*100</f>
        <v>3.7485999999999997</v>
      </c>
      <c r="O4" s="25">
        <f>alapadatok!AI4*100</f>
        <v>12.5692</v>
      </c>
      <c r="P4" s="25">
        <f>alapadatok!AJ4*100</f>
        <v>16.461200000000002</v>
      </c>
      <c r="Q4" s="25">
        <f>alapadatok!AK4*100</f>
        <v>10.954800000000001</v>
      </c>
    </row>
    <row r="5" spans="1:19">
      <c r="A5" s="38" t="str">
        <f>alapadatok!C5</f>
        <v>99_jun</v>
      </c>
      <c r="B5" s="25">
        <f>alapadatok!K5*100</f>
        <v>14.271600000000001</v>
      </c>
      <c r="C5" s="25">
        <f>alapadatok!L5*100</f>
        <v>17.555</v>
      </c>
      <c r="D5" s="25">
        <f>alapadatok!X5*100</f>
        <v>12.998299999999999</v>
      </c>
      <c r="E5" s="25">
        <f>alapadatok!Y5*100</f>
        <v>27.8856</v>
      </c>
      <c r="F5" s="25">
        <f>alapadatok!Z5*100</f>
        <v>20.222100000000001</v>
      </c>
      <c r="G5" s="25">
        <f>alapadatok!AA5*100</f>
        <v>23.715399999999999</v>
      </c>
      <c r="H5" s="25">
        <f>alapadatok!AB5*100</f>
        <v>17.369299999999999</v>
      </c>
      <c r="I5" s="25">
        <f>alapadatok!AC5*100</f>
        <v>8.1312999999999995</v>
      </c>
      <c r="J5" s="25">
        <f>alapadatok!AD5*100</f>
        <v>9.6959</v>
      </c>
      <c r="K5" s="25">
        <f>alapadatok!AE5*100</f>
        <v>11.307399999999999</v>
      </c>
      <c r="L5" s="25">
        <f>alapadatok!AF5*100</f>
        <v>23.075300000000002</v>
      </c>
      <c r="M5" s="25">
        <f>alapadatok!AG5*100</f>
        <v>36.425899999999999</v>
      </c>
      <c r="N5" s="25">
        <f>alapadatok!AH5*100</f>
        <v>7.1185999999999998</v>
      </c>
      <c r="O5" s="25">
        <f>alapadatok!AI5*100</f>
        <v>13.708500000000001</v>
      </c>
      <c r="P5" s="25">
        <f>alapadatok!AJ5*100</f>
        <v>17.145199999999999</v>
      </c>
      <c r="Q5" s="25">
        <f>alapadatok!AK5*100</f>
        <v>22.541599999999999</v>
      </c>
    </row>
    <row r="6" spans="1:19">
      <c r="A6" s="38" t="str">
        <f>alapadatok!C6</f>
        <v>99_dec</v>
      </c>
      <c r="B6" s="25">
        <f>alapadatok!K6*100</f>
        <v>18.0318</v>
      </c>
      <c r="C6" s="25">
        <f>alapadatok!L6*100</f>
        <v>12.1205</v>
      </c>
      <c r="D6" s="25">
        <f>alapadatok!X6*100</f>
        <v>4.6699000000000002</v>
      </c>
      <c r="E6" s="25">
        <f>alapadatok!Y6*100</f>
        <v>20.808599999999998</v>
      </c>
      <c r="F6" s="25">
        <f>alapadatok!Z6*100</f>
        <v>28.975000000000001</v>
      </c>
      <c r="G6" s="25">
        <f>alapadatok!AA6*100</f>
        <v>22.738399999999999</v>
      </c>
      <c r="H6" s="25">
        <f>alapadatok!AB6*100</f>
        <v>-2.8476999999999997</v>
      </c>
      <c r="I6" s="25">
        <f>alapadatok!AC6*100</f>
        <v>4.7849999999999993</v>
      </c>
      <c r="J6" s="25">
        <f>alapadatok!AD6*100</f>
        <v>-3.8824999999999998</v>
      </c>
      <c r="K6" s="25">
        <f>alapadatok!AE6*100</f>
        <v>6.2488000000000001</v>
      </c>
      <c r="L6" s="25">
        <f>alapadatok!AF6*100</f>
        <v>19.396000000000001</v>
      </c>
      <c r="M6" s="25">
        <f>alapadatok!AG6*100</f>
        <v>34.375399999999999</v>
      </c>
      <c r="N6" s="25">
        <f>alapadatok!AH6*100</f>
        <v>1.9057000000000002</v>
      </c>
      <c r="O6" s="25">
        <f>alapadatok!AI6*100</f>
        <v>9.6364999999999998</v>
      </c>
      <c r="P6" s="25">
        <f>alapadatok!AJ6*100</f>
        <v>8.5145999999999997</v>
      </c>
      <c r="Q6" s="25">
        <f>alapadatok!AK6*100</f>
        <v>17.813800000000001</v>
      </c>
    </row>
    <row r="7" spans="1:19">
      <c r="A7" s="38" t="str">
        <f>alapadatok!C7</f>
        <v>00_jun</v>
      </c>
      <c r="B7" s="25">
        <f>alapadatok!K7*100</f>
        <v>20.02</v>
      </c>
      <c r="C7" s="25">
        <f>alapadatok!L7*100</f>
        <v>19.145699999999998</v>
      </c>
      <c r="D7" s="25">
        <f>alapadatok!X7*100</f>
        <v>6.9657999999999998</v>
      </c>
      <c r="E7" s="25">
        <f>alapadatok!Y7*100</f>
        <v>37.720100000000002</v>
      </c>
      <c r="F7" s="25">
        <f>alapadatok!Z7*100</f>
        <v>37.769100000000002</v>
      </c>
      <c r="G7" s="25">
        <f>alapadatok!AA7*100</f>
        <v>25.965199999999999</v>
      </c>
      <c r="H7" s="25">
        <f>alapadatok!AB7*100</f>
        <v>17.492599999999999</v>
      </c>
      <c r="I7" s="25">
        <f>alapadatok!AC7*100</f>
        <v>10.972200000000001</v>
      </c>
      <c r="J7" s="25">
        <f>alapadatok!AD7*100</f>
        <v>8.317499999999999</v>
      </c>
      <c r="K7" s="25">
        <f>alapadatok!AE7*100</f>
        <v>14.849699999999999</v>
      </c>
      <c r="L7" s="25">
        <f>alapadatok!AF7*100</f>
        <v>15.243599999999999</v>
      </c>
      <c r="M7" s="25">
        <f>alapadatok!AG7*100</f>
        <v>36.319600000000001</v>
      </c>
      <c r="N7" s="25">
        <f>alapadatok!AH7*100</f>
        <v>10.943899999999999</v>
      </c>
      <c r="O7" s="25">
        <f>alapadatok!AI7*100</f>
        <v>19.695799999999998</v>
      </c>
      <c r="P7" s="25">
        <f>alapadatok!AJ7*100</f>
        <v>20.500499999999999</v>
      </c>
      <c r="Q7" s="25">
        <f>alapadatok!AK7*100</f>
        <v>21.234400000000001</v>
      </c>
    </row>
    <row r="8" spans="1:19">
      <c r="A8" s="38" t="str">
        <f>alapadatok!C8</f>
        <v>00_okt</v>
      </c>
      <c r="B8" s="25">
        <f>alapadatok!K8*100</f>
        <v>20.7727</v>
      </c>
      <c r="C8" s="25">
        <f>alapadatok!L8*100</f>
        <v>9.698500000000001</v>
      </c>
      <c r="D8" s="25">
        <f>alapadatok!X8*100</f>
        <v>3.9121000000000001</v>
      </c>
      <c r="E8" s="25">
        <f>alapadatok!Y8*100</f>
        <v>10.671099999999999</v>
      </c>
      <c r="F8" s="25">
        <f>alapadatok!Z8*100</f>
        <v>27.755800000000004</v>
      </c>
      <c r="G8" s="25">
        <f>alapadatok!AA8*100</f>
        <v>14.4733</v>
      </c>
      <c r="H8" s="25">
        <f>alapadatok!AB8*100</f>
        <v>-0.95689999999999997</v>
      </c>
      <c r="I8" s="25">
        <f>alapadatok!AC8*100</f>
        <v>8.1857000000000006</v>
      </c>
      <c r="J8" s="25">
        <f>alapadatok!AD8*100</f>
        <v>2.9710000000000001</v>
      </c>
      <c r="K8" s="25">
        <f>alapadatok!AE8*100</f>
        <v>2.4202000000000004</v>
      </c>
      <c r="L8" s="25">
        <f>alapadatok!AF8*100</f>
        <v>10.4132</v>
      </c>
      <c r="M8" s="25">
        <f>alapadatok!AG8*100</f>
        <v>43.25</v>
      </c>
      <c r="N8" s="25">
        <f>alapadatok!AH8*100</f>
        <v>-0.97800000000000009</v>
      </c>
      <c r="O8" s="25">
        <f>alapadatok!AI8*100</f>
        <v>13.54</v>
      </c>
      <c r="P8" s="25">
        <f>alapadatok!AJ8*100</f>
        <v>14.041600000000001</v>
      </c>
      <c r="Q8" s="25">
        <f>alapadatok!AK8*100</f>
        <v>10.4117</v>
      </c>
    </row>
    <row r="9" spans="1:19">
      <c r="A9" s="38" t="str">
        <f>alapadatok!C9</f>
        <v>01_maj</v>
      </c>
      <c r="B9" s="25">
        <f>alapadatok!K9*100</f>
        <v>20.642399999999999</v>
      </c>
      <c r="C9" s="25">
        <f>alapadatok!L9*100</f>
        <v>27.5488</v>
      </c>
      <c r="D9" s="25">
        <f>alapadatok!X9*100</f>
        <v>19.641300000000001</v>
      </c>
      <c r="E9" s="25">
        <f>alapadatok!Y9*100</f>
        <v>40.871200000000002</v>
      </c>
      <c r="F9" s="25">
        <f>alapadatok!Z9*100</f>
        <v>32.293699999999994</v>
      </c>
      <c r="G9" s="25">
        <f>alapadatok!AA9*100</f>
        <v>35.124400000000001</v>
      </c>
      <c r="H9" s="25">
        <f>alapadatok!AB9*100</f>
        <v>24.9236</v>
      </c>
      <c r="I9" s="25">
        <f>alapadatok!AC9*100</f>
        <v>23.0444</v>
      </c>
      <c r="J9" s="25">
        <f>alapadatok!AD9*100</f>
        <v>16.131699999999999</v>
      </c>
      <c r="K9" s="25">
        <f>alapadatok!AE9*100</f>
        <v>24.478100000000001</v>
      </c>
      <c r="L9" s="25">
        <f>alapadatok!AF9*100</f>
        <v>18.191499999999998</v>
      </c>
      <c r="M9" s="25">
        <f>alapadatok!AG9*100</f>
        <v>42.188800000000001</v>
      </c>
      <c r="N9" s="25">
        <f>alapadatok!AH9*100</f>
        <v>15.351000000000001</v>
      </c>
      <c r="O9" s="25">
        <f>alapadatok!AI9*100</f>
        <v>31.329400000000003</v>
      </c>
      <c r="P9" s="25">
        <f>alapadatok!AJ9*100</f>
        <v>29.145100000000003</v>
      </c>
      <c r="Q9" s="25">
        <f>alapadatok!AK9*100</f>
        <v>29.8535</v>
      </c>
    </row>
    <row r="10" spans="1:19">
      <c r="A10" s="38" t="str">
        <f>alapadatok!C10</f>
        <v>01_okt</v>
      </c>
      <c r="B10" s="25">
        <f>alapadatok!K10*100</f>
        <v>13.856299999999999</v>
      </c>
      <c r="C10" s="25">
        <f>alapadatok!L10*100</f>
        <v>6.6208</v>
      </c>
      <c r="D10" s="25">
        <f>alapadatok!X10*100</f>
        <v>-1.4349000000000001</v>
      </c>
      <c r="E10" s="25">
        <f>alapadatok!Y10*100</f>
        <v>18.9678</v>
      </c>
      <c r="F10" s="25">
        <f>alapadatok!Z10*100</f>
        <v>14.2821</v>
      </c>
      <c r="G10" s="25">
        <f>alapadatok!AA10*100</f>
        <v>10.296900000000001</v>
      </c>
      <c r="H10" s="25">
        <f>alapadatok!AB10*100</f>
        <v>13.6158</v>
      </c>
      <c r="I10" s="25">
        <f>alapadatok!AC10*100</f>
        <v>-6.7879999999999994</v>
      </c>
      <c r="J10" s="25">
        <f>alapadatok!AD10*100</f>
        <v>6.3020999999999994</v>
      </c>
      <c r="K10" s="25">
        <f>alapadatok!AE10*100</f>
        <v>4.5712000000000002</v>
      </c>
      <c r="L10" s="25">
        <f>alapadatok!AF10*100</f>
        <v>8.3864000000000001</v>
      </c>
      <c r="M10" s="25">
        <f>alapadatok!AG10*100</f>
        <v>20.2409</v>
      </c>
      <c r="N10" s="25">
        <f>alapadatok!AH10*100</f>
        <v>-0.49420000000000003</v>
      </c>
      <c r="O10" s="25">
        <f>alapadatok!AI10*100</f>
        <v>7.5222999999999995</v>
      </c>
      <c r="P10" s="25">
        <f>alapadatok!AJ10*100</f>
        <v>14.308499999999999</v>
      </c>
      <c r="Q10" s="25">
        <f>alapadatok!AK10*100</f>
        <v>5.8286999999999995</v>
      </c>
    </row>
    <row r="11" spans="1:19">
      <c r="A11" s="38" t="str">
        <f>alapadatok!C11</f>
        <v>02_apr</v>
      </c>
      <c r="B11" s="25">
        <f>alapadatok!K11*100</f>
        <v>10.7287</v>
      </c>
      <c r="C11" s="25">
        <f>alapadatok!L11*100</f>
        <v>23.213800000000003</v>
      </c>
      <c r="D11" s="25">
        <f>alapadatok!X11*100</f>
        <v>19.2818</v>
      </c>
      <c r="E11" s="25">
        <f>alapadatok!Y11*100</f>
        <v>31.7529</v>
      </c>
      <c r="F11" s="25">
        <f>alapadatok!Z11*100</f>
        <v>24.702500000000001</v>
      </c>
      <c r="G11" s="25">
        <f>alapadatok!AA11*100</f>
        <v>25.834499999999998</v>
      </c>
      <c r="H11" s="25">
        <f>alapadatok!AB11*100</f>
        <v>46.977200000000003</v>
      </c>
      <c r="I11" s="25">
        <f>alapadatok!AC11*100</f>
        <v>4.5386999999999995</v>
      </c>
      <c r="J11" s="25">
        <f>alapadatok!AD11*100</f>
        <v>21.984400000000001</v>
      </c>
      <c r="K11" s="25">
        <f>alapadatok!AE11*100</f>
        <v>25.818799999999996</v>
      </c>
      <c r="L11" s="25">
        <f>alapadatok!AF11*100</f>
        <v>27.422499999999999</v>
      </c>
      <c r="M11" s="25">
        <f>alapadatok!AG11*100</f>
        <v>41.992200000000004</v>
      </c>
      <c r="N11" s="25">
        <f>alapadatok!AH11*100</f>
        <v>17.2652</v>
      </c>
      <c r="O11" s="25">
        <f>alapadatok!AI11*100</f>
        <v>25.580599999999997</v>
      </c>
      <c r="P11" s="25">
        <f>alapadatok!AJ11*100</f>
        <v>22.037100000000002</v>
      </c>
      <c r="Q11" s="25">
        <f>alapadatok!AK11*100</f>
        <v>24.8857</v>
      </c>
    </row>
    <row r="12" spans="1:19">
      <c r="A12" s="38" t="str">
        <f>alapadatok!C12</f>
        <v>02_okt</v>
      </c>
      <c r="B12" s="25">
        <f>alapadatok!K12*100</f>
        <v>9.0375999999999994</v>
      </c>
      <c r="C12" s="25">
        <f>alapadatok!L12*100</f>
        <v>16.710599999999999</v>
      </c>
      <c r="D12" s="25">
        <f>alapadatok!X12*100</f>
        <v>15.111800000000001</v>
      </c>
      <c r="E12" s="25">
        <f>alapadatok!Y12*100</f>
        <v>20.199400000000001</v>
      </c>
      <c r="F12" s="25">
        <f>alapadatok!Z12*100</f>
        <v>16.500400000000003</v>
      </c>
      <c r="G12" s="25">
        <f>alapadatok!AA12*100</f>
        <v>21.0077</v>
      </c>
      <c r="H12" s="25">
        <f>alapadatok!AB12*100</f>
        <v>-2.8393000000000002</v>
      </c>
      <c r="I12" s="25">
        <f>alapadatok!AC12*100</f>
        <v>17.3308</v>
      </c>
      <c r="J12" s="25">
        <f>alapadatok!AD12*100</f>
        <v>11.696</v>
      </c>
      <c r="K12" s="25">
        <f>alapadatok!AE12*100</f>
        <v>12.3383</v>
      </c>
      <c r="L12" s="25">
        <f>alapadatok!AF12*100</f>
        <v>32.797499999999999</v>
      </c>
      <c r="M12" s="25">
        <f>alapadatok!AG12*100</f>
        <v>40.5244</v>
      </c>
      <c r="N12" s="25">
        <f>alapadatok!AH12*100</f>
        <v>10.4803</v>
      </c>
      <c r="O12" s="25">
        <f>alapadatok!AI12*100</f>
        <v>9.8635999999999999</v>
      </c>
      <c r="P12" s="25">
        <f>alapadatok!AJ12*100</f>
        <v>11.2988</v>
      </c>
      <c r="Q12" s="25">
        <f>alapadatok!AK12*100</f>
        <v>23.133699999999997</v>
      </c>
    </row>
    <row r="13" spans="1:19">
      <c r="A13" s="38" t="str">
        <f>alapadatok!C13</f>
        <v>03_apr</v>
      </c>
      <c r="B13" s="25">
        <f>alapadatok!K13*100</f>
        <v>0.53110000000000002</v>
      </c>
      <c r="C13" s="25">
        <f>alapadatok!L13*100</f>
        <v>11.057599999999999</v>
      </c>
      <c r="D13" s="25">
        <f>alapadatok!X13*100</f>
        <v>5.8660999999999994</v>
      </c>
      <c r="E13" s="25">
        <f>alapadatok!Y13*100</f>
        <v>8.0954999999999995</v>
      </c>
      <c r="F13" s="25">
        <f>alapadatok!Z13*100</f>
        <v>25.477899999999998</v>
      </c>
      <c r="G13" s="25">
        <f>alapadatok!AA13*100</f>
        <v>17.191799999999997</v>
      </c>
      <c r="H13" s="25">
        <f>alapadatok!AB13*100</f>
        <v>11.702999999999999</v>
      </c>
      <c r="I13" s="25">
        <f>alapadatok!AC13*100</f>
        <v>2.7744999999999997</v>
      </c>
      <c r="J13" s="25">
        <f>alapadatok!AD13*100</f>
        <v>4.8597999999999999</v>
      </c>
      <c r="K13" s="25">
        <f>alapadatok!AE13*100</f>
        <v>3.6000999999999999</v>
      </c>
      <c r="L13" s="25">
        <f>alapadatok!AF13*100</f>
        <v>21.9727</v>
      </c>
      <c r="M13" s="25">
        <f>alapadatok!AG13*100</f>
        <v>39.526000000000003</v>
      </c>
      <c r="N13" s="25">
        <f>alapadatok!AH13*100</f>
        <v>1.1071</v>
      </c>
      <c r="O13" s="25">
        <f>alapadatok!AI13*100</f>
        <v>10.613300000000001</v>
      </c>
      <c r="P13" s="25">
        <f>alapadatok!AJ13*100</f>
        <v>2.1655000000000002</v>
      </c>
      <c r="Q13" s="25">
        <f>alapadatok!AK13*100</f>
        <v>18.0092</v>
      </c>
    </row>
    <row r="14" spans="1:19">
      <c r="A14" s="38" t="str">
        <f>alapadatok!C14</f>
        <v>03_okt</v>
      </c>
      <c r="B14" s="25">
        <f>alapadatok!K14*100</f>
        <v>10.731</v>
      </c>
      <c r="C14" s="25">
        <f>alapadatok!L14*100</f>
        <v>11.4983</v>
      </c>
      <c r="D14" s="25">
        <f>alapadatok!X14*100</f>
        <v>8.2583000000000002</v>
      </c>
      <c r="E14" s="25">
        <f>alapadatok!Y14*100</f>
        <v>7.3171999999999997</v>
      </c>
      <c r="F14" s="25">
        <f>alapadatok!Z14*100</f>
        <v>26.203500000000002</v>
      </c>
      <c r="G14" s="25">
        <f>alapadatok!AA14*100</f>
        <v>17.498200000000001</v>
      </c>
      <c r="H14" s="25">
        <f>alapadatok!AB14*100</f>
        <v>2.3485999999999998</v>
      </c>
      <c r="I14" s="25">
        <f>alapadatok!AC14*100</f>
        <v>6.4379000000000008</v>
      </c>
      <c r="J14" s="25">
        <f>alapadatok!AD14*100</f>
        <v>2.8549000000000002</v>
      </c>
      <c r="K14" s="25">
        <f>alapadatok!AE14*100</f>
        <v>5.0049999999999999</v>
      </c>
      <c r="L14" s="25">
        <f>alapadatok!AF14*100</f>
        <v>-1.8055000000000001</v>
      </c>
      <c r="M14" s="25">
        <f>alapadatok!AG14*100</f>
        <v>41.739800000000002</v>
      </c>
      <c r="N14" s="25">
        <f>alapadatok!AH14*100</f>
        <v>3.2204999999999999</v>
      </c>
      <c r="O14" s="25">
        <f>alapadatok!AI14*100</f>
        <v>8.7771000000000008</v>
      </c>
      <c r="P14" s="25">
        <f>alapadatok!AJ14*100</f>
        <v>13.3635</v>
      </c>
      <c r="Q14" s="25">
        <f>alapadatok!AK14*100</f>
        <v>14.500399999999999</v>
      </c>
    </row>
    <row r="15" spans="1:19">
      <c r="A15" s="38" t="str">
        <f>alapadatok!C15</f>
        <v>04_apr</v>
      </c>
      <c r="B15" s="25">
        <f>alapadatok!K15*100</f>
        <v>12.139900000000001</v>
      </c>
      <c r="C15" s="25">
        <f>alapadatok!L15*100</f>
        <v>12.6113</v>
      </c>
      <c r="D15" s="25">
        <f>alapadatok!X15*100</f>
        <v>-2.3907000000000003</v>
      </c>
      <c r="E15" s="25">
        <f>alapadatok!Y15*100</f>
        <v>27.668900000000001</v>
      </c>
      <c r="F15" s="25">
        <f>alapadatok!Z15*100</f>
        <v>25.600499999999997</v>
      </c>
      <c r="G15" s="25">
        <f>alapadatok!AA15*100</f>
        <v>18.198700000000002</v>
      </c>
      <c r="H15" s="25">
        <f>alapadatok!AB15*100</f>
        <v>26.506499999999999</v>
      </c>
      <c r="I15" s="25">
        <f>alapadatok!AC15*100</f>
        <v>0.20649999999999999</v>
      </c>
      <c r="J15" s="25">
        <f>alapadatok!AD15*100</f>
        <v>2.7759999999999998</v>
      </c>
      <c r="K15" s="25">
        <f>alapadatok!AE15*100</f>
        <v>-3.6358000000000001</v>
      </c>
      <c r="L15" s="25">
        <f>alapadatok!AF15*100</f>
        <v>48.261499999999998</v>
      </c>
      <c r="M15" s="25">
        <f>alapadatok!AG15*100</f>
        <v>47.475699999999996</v>
      </c>
      <c r="N15" s="25">
        <f>alapadatok!AH15*100</f>
        <v>6.2733999999999996</v>
      </c>
      <c r="O15" s="25">
        <f>alapadatok!AI15*100</f>
        <v>10.2188</v>
      </c>
      <c r="P15" s="25">
        <f>alapadatok!AJ15*100</f>
        <v>8.5381</v>
      </c>
      <c r="Q15" s="25">
        <f>alapadatok!AK15*100</f>
        <v>16.938500000000001</v>
      </c>
    </row>
    <row r="16" spans="1:19">
      <c r="A16" s="38" t="str">
        <f>alapadatok!C16</f>
        <v>04_okt</v>
      </c>
      <c r="B16" s="25">
        <f>alapadatok!K16*100</f>
        <v>8.7606000000000002</v>
      </c>
      <c r="C16" s="25">
        <f>alapadatok!L16*100</f>
        <v>6.9549000000000003</v>
      </c>
      <c r="D16" s="25">
        <f>alapadatok!X16*100</f>
        <v>-9.2420000000000009</v>
      </c>
      <c r="E16" s="25">
        <f>alapadatok!Y16*100</f>
        <v>10.1813</v>
      </c>
      <c r="F16" s="25">
        <f>alapadatok!Z16*100</f>
        <v>22.866099999999999</v>
      </c>
      <c r="G16" s="25">
        <f>alapadatok!AA16*100</f>
        <v>16.247800000000002</v>
      </c>
      <c r="H16" s="25">
        <f>alapadatok!AB16*100</f>
        <v>22.047699999999999</v>
      </c>
      <c r="I16" s="25">
        <f>alapadatok!AC16*100</f>
        <v>-7.3229000000000006</v>
      </c>
      <c r="J16" s="25">
        <f>alapadatok!AD16*100</f>
        <v>-7.0402999999999993</v>
      </c>
      <c r="K16" s="25">
        <f>alapadatok!AE16*100</f>
        <v>-1.2500000000000001E-2</v>
      </c>
      <c r="L16" s="25">
        <f>alapadatok!AF16*100</f>
        <v>1.0571000000000002</v>
      </c>
      <c r="M16" s="25">
        <f>alapadatok!AG16*100</f>
        <v>27.006400000000003</v>
      </c>
      <c r="N16" s="25">
        <f>alapadatok!AH16*100</f>
        <v>-0.32190000000000002</v>
      </c>
      <c r="O16" s="25">
        <f>alapadatok!AI16*100</f>
        <v>0.60470000000000002</v>
      </c>
      <c r="P16" s="25">
        <f>alapadatok!AJ16*100</f>
        <v>4.3234000000000004</v>
      </c>
      <c r="Q16" s="25">
        <f>alapadatok!AK16*100</f>
        <v>12.436199999999999</v>
      </c>
    </row>
    <row r="17" spans="1:17">
      <c r="A17" s="38" t="str">
        <f>alapadatok!C17</f>
        <v>05_apr</v>
      </c>
      <c r="B17" s="25">
        <f>alapadatok!K17*100</f>
        <v>10.845499999999999</v>
      </c>
      <c r="C17" s="25">
        <f>alapadatok!L17*100</f>
        <v>6.9260000000000002</v>
      </c>
      <c r="D17" s="25">
        <f>alapadatok!X17*100</f>
        <v>-4.6593999999999998</v>
      </c>
      <c r="E17" s="25">
        <f>alapadatok!Y17*100</f>
        <v>11.660600000000001</v>
      </c>
      <c r="F17" s="25">
        <f>alapadatok!Z17*100</f>
        <v>33.683999999999997</v>
      </c>
      <c r="G17" s="25">
        <f>alapadatok!AA17*100</f>
        <v>12.010800000000001</v>
      </c>
      <c r="H17" s="25">
        <f>alapadatok!AB17*100</f>
        <v>8.2497000000000007</v>
      </c>
      <c r="I17" s="25">
        <f>alapadatok!AC17*100</f>
        <v>-2.6502999999999997</v>
      </c>
      <c r="J17" s="25">
        <f>alapadatok!AD17*100</f>
        <v>2.5165000000000002</v>
      </c>
      <c r="K17" s="25">
        <f>alapadatok!AE17*100</f>
        <v>2.1589</v>
      </c>
      <c r="L17" s="25">
        <f>alapadatok!AF17*100</f>
        <v>-14.466899999999999</v>
      </c>
      <c r="M17" s="25">
        <f>alapadatok!AG17*100</f>
        <v>32.661900000000003</v>
      </c>
      <c r="N17" s="25">
        <f>alapadatok!AH17*100</f>
        <v>-4.8742999999999999</v>
      </c>
      <c r="O17" s="25">
        <f>alapadatok!AI17*100</f>
        <v>4.4220000000000006</v>
      </c>
      <c r="P17" s="25">
        <f>alapadatok!AJ17*100</f>
        <v>8.5253999999999994</v>
      </c>
      <c r="Q17" s="25">
        <f>alapadatok!AK17*100</f>
        <v>11.013100000000001</v>
      </c>
    </row>
    <row r="18" spans="1:17">
      <c r="A18" s="38" t="str">
        <f>alapadatok!C18</f>
        <v>05_okt</v>
      </c>
      <c r="B18" s="25">
        <f>alapadatok!K18*100</f>
        <v>9.9937000000000005</v>
      </c>
      <c r="C18" s="25">
        <f>alapadatok!L18*100</f>
        <v>10.7036</v>
      </c>
      <c r="D18" s="25">
        <f>alapadatok!X18*100</f>
        <v>-0.77110000000000001</v>
      </c>
      <c r="E18" s="25">
        <f>alapadatok!Y18*100</f>
        <v>15.387300000000002</v>
      </c>
      <c r="F18" s="25">
        <f>alapadatok!Z18*100</f>
        <v>26.478000000000002</v>
      </c>
      <c r="G18" s="25">
        <f>alapadatok!AA18*100</f>
        <v>16.2989</v>
      </c>
      <c r="H18" s="25">
        <f>alapadatok!AB18*100</f>
        <v>10.9422</v>
      </c>
      <c r="I18" s="25">
        <f>alapadatok!AC18*100</f>
        <v>-3.8914999999999997</v>
      </c>
      <c r="J18" s="25">
        <f>alapadatok!AD18*100</f>
        <v>5.7779999999999996</v>
      </c>
      <c r="K18" s="25">
        <f>alapadatok!AE18*100</f>
        <v>3.7984999999999998</v>
      </c>
      <c r="L18" s="25">
        <f>alapadatok!AF18*100</f>
        <v>30.775700000000001</v>
      </c>
      <c r="M18" s="25">
        <f>alapadatok!AG18*100</f>
        <v>34.234200000000001</v>
      </c>
      <c r="N18" s="25">
        <f>alapadatok!AH18*100</f>
        <v>-1.4032</v>
      </c>
      <c r="O18" s="25">
        <f>alapadatok!AI18*100</f>
        <v>1.8319999999999999</v>
      </c>
      <c r="P18" s="25">
        <f>alapadatok!AJ18*100</f>
        <v>8.9052999999999987</v>
      </c>
      <c r="Q18" s="25">
        <f>alapadatok!AK18*100</f>
        <v>18.272300000000001</v>
      </c>
    </row>
    <row r="19" spans="1:17">
      <c r="A19" s="38" t="str">
        <f>alapadatok!C19</f>
        <v>06_apr</v>
      </c>
      <c r="B19" s="25">
        <f>alapadatok!K19*100</f>
        <v>18.658300000000001</v>
      </c>
      <c r="C19" s="25">
        <f>alapadatok!L19*100</f>
        <v>15.684799999999999</v>
      </c>
      <c r="D19" s="25">
        <f>alapadatok!X19*100</f>
        <v>14.377400000000002</v>
      </c>
      <c r="E19" s="25">
        <f>alapadatok!Y19*100</f>
        <v>5.2503000000000002</v>
      </c>
      <c r="F19" s="25">
        <f>alapadatok!Z19*100</f>
        <v>23.410399999999999</v>
      </c>
      <c r="G19" s="25">
        <f>alapadatok!AA19*100</f>
        <v>15.6944</v>
      </c>
      <c r="H19" s="25">
        <f>alapadatok!AB19*100</f>
        <v>11.0261</v>
      </c>
      <c r="I19" s="25">
        <f>alapadatok!AC19*100</f>
        <v>12.4756</v>
      </c>
      <c r="J19" s="25">
        <f>alapadatok!AD19*100</f>
        <v>17.9801</v>
      </c>
      <c r="K19" s="25">
        <f>alapadatok!AE19*100</f>
        <v>14.010800000000001</v>
      </c>
      <c r="L19" s="25">
        <f>alapadatok!AF19*100</f>
        <v>-20.494899999999998</v>
      </c>
      <c r="M19" s="25">
        <f>alapadatok!AG19*100</f>
        <v>29.673699999999997</v>
      </c>
      <c r="N19" s="25">
        <f>alapadatok!AH19*100</f>
        <v>7.8603000000000005</v>
      </c>
      <c r="O19" s="25">
        <f>alapadatok!AI19*100</f>
        <v>13.7439</v>
      </c>
      <c r="P19" s="25">
        <f>alapadatok!AJ19*100</f>
        <v>25.722299999999997</v>
      </c>
      <c r="Q19" s="25">
        <f>alapadatok!AK19*100</f>
        <v>15.945400000000001</v>
      </c>
    </row>
    <row r="20" spans="1:17">
      <c r="A20" s="38" t="str">
        <f>alapadatok!C20</f>
        <v>06_okt</v>
      </c>
      <c r="B20" s="25">
        <f>alapadatok!K20*100</f>
        <v>22.270599999999998</v>
      </c>
      <c r="C20" s="25">
        <f>alapadatok!L20*100</f>
        <v>2.2843</v>
      </c>
      <c r="D20" s="25">
        <f>alapadatok!X20*100</f>
        <v>-7.5428999999999995</v>
      </c>
      <c r="E20" s="25">
        <f>alapadatok!Y20*100</f>
        <v>17.275399999999998</v>
      </c>
      <c r="F20" s="25">
        <f>alapadatok!Z20*100</f>
        <v>20.831499999999998</v>
      </c>
      <c r="G20" s="25">
        <f>alapadatok!AA20*100</f>
        <v>10.3293</v>
      </c>
      <c r="H20" s="25">
        <f>alapadatok!AB20*100</f>
        <v>-16.141999999999999</v>
      </c>
      <c r="I20" s="25">
        <f>alapadatok!AC20*100</f>
        <v>-6.8599999999999994</v>
      </c>
      <c r="J20" s="25">
        <f>alapadatok!AD20*100</f>
        <v>-2.1701000000000001</v>
      </c>
      <c r="K20" s="25">
        <f>alapadatok!AE20*100</f>
        <v>-3.4329999999999998</v>
      </c>
      <c r="L20" s="25">
        <f>alapadatok!AF20*100</f>
        <v>11.0215</v>
      </c>
      <c r="M20" s="25">
        <f>alapadatok!AG20*100</f>
        <v>22.771100000000001</v>
      </c>
      <c r="N20" s="25">
        <f>alapadatok!AH20*100</f>
        <v>-19.956299999999999</v>
      </c>
      <c r="O20" s="25">
        <f>alapadatok!AI20*100</f>
        <v>-12.8771</v>
      </c>
      <c r="P20" s="25">
        <f>alapadatok!AJ20*100</f>
        <v>14.467599999999999</v>
      </c>
      <c r="Q20" s="25">
        <f>alapadatok!AK20*100</f>
        <v>12.324</v>
      </c>
    </row>
    <row r="21" spans="1:17">
      <c r="A21" s="38" t="str">
        <f>alapadatok!C21</f>
        <v>07_apr</v>
      </c>
      <c r="B21" s="25">
        <f>alapadatok!K21*100</f>
        <v>20.0718</v>
      </c>
      <c r="C21" s="25">
        <f>alapadatok!L21*100</f>
        <v>5.1971000000000007</v>
      </c>
      <c r="D21" s="25">
        <f>alapadatok!X21*100</f>
        <v>2.0175999999999998</v>
      </c>
      <c r="E21" s="25">
        <f>alapadatok!Y21*100</f>
        <v>7.7012999999999998</v>
      </c>
      <c r="F21" s="25">
        <f>alapadatok!Z21*100</f>
        <v>17.517299999999999</v>
      </c>
      <c r="G21" s="25">
        <f>alapadatok!AA21*100</f>
        <v>10.202</v>
      </c>
      <c r="H21" s="25">
        <f>alapadatok!AB21*100</f>
        <v>-13.8102</v>
      </c>
      <c r="I21" s="25">
        <f>alapadatok!AC21*100</f>
        <v>-0.3407</v>
      </c>
      <c r="J21" s="25">
        <f>alapadatok!AD21*100</f>
        <v>7.5448000000000004</v>
      </c>
      <c r="K21" s="25">
        <f>alapadatok!AE21*100</f>
        <v>3.0632999999999999</v>
      </c>
      <c r="L21" s="25">
        <f>alapadatok!AF21*100</f>
        <v>-31.026199999999999</v>
      </c>
      <c r="M21" s="25">
        <f>alapadatok!AG21*100</f>
        <v>27.797599999999999</v>
      </c>
      <c r="N21" s="25">
        <f>alapadatok!AH21*100</f>
        <v>-2.7176999999999998</v>
      </c>
      <c r="O21" s="25">
        <f>alapadatok!AI21*100</f>
        <v>9.6842000000000006</v>
      </c>
      <c r="P21" s="25">
        <f>alapadatok!AJ21*100</f>
        <v>12.9514</v>
      </c>
      <c r="Q21" s="25">
        <f>alapadatok!AK21*100</f>
        <v>4.0525000000000002</v>
      </c>
    </row>
    <row r="22" spans="1:17">
      <c r="A22" s="38" t="str">
        <f>alapadatok!C22</f>
        <v>07_okt</v>
      </c>
      <c r="B22" s="25">
        <f>alapadatok!K22*100</f>
        <v>13.943099999999999</v>
      </c>
      <c r="C22" s="25">
        <f>alapadatok!L22*100</f>
        <v>-5.2097999999999995</v>
      </c>
      <c r="D22" s="25">
        <f>alapadatok!X22*100</f>
        <v>-14.446700000000002</v>
      </c>
      <c r="E22" s="25">
        <f>alapadatok!Y22*100</f>
        <v>-0.14879999999999999</v>
      </c>
      <c r="F22" s="25">
        <f>alapadatok!Z22*100</f>
        <v>11.6259</v>
      </c>
      <c r="G22" s="25">
        <f>alapadatok!AA22*100</f>
        <v>8.5916999999999994</v>
      </c>
      <c r="H22" s="25">
        <f>alapadatok!AB22*100</f>
        <v>-8.6749000000000009</v>
      </c>
      <c r="I22" s="25">
        <f>alapadatok!AC22*100</f>
        <v>-19.322500000000002</v>
      </c>
      <c r="J22" s="25">
        <f>alapadatok!AD22*100</f>
        <v>-16.963699999999999</v>
      </c>
      <c r="K22" s="25">
        <f>alapadatok!AE22*100</f>
        <v>-10.5535</v>
      </c>
      <c r="L22" s="25">
        <f>alapadatok!AF22*100</f>
        <v>14.4711</v>
      </c>
      <c r="M22" s="25">
        <f>alapadatok!AG22*100</f>
        <v>12.767100000000001</v>
      </c>
      <c r="N22" s="25">
        <f>alapadatok!AH22*100</f>
        <v>-19.692399999999999</v>
      </c>
      <c r="O22" s="25">
        <f>alapadatok!AI22*100</f>
        <v>-6.2468000000000004</v>
      </c>
      <c r="P22" s="25">
        <f>alapadatok!AJ22*100</f>
        <v>9.4734999999999996</v>
      </c>
      <c r="Q22" s="25">
        <f>alapadatok!AK22*100</f>
        <v>-4.4375</v>
      </c>
    </row>
    <row r="23" spans="1:17">
      <c r="A23" s="38" t="str">
        <f>alapadatok!C23</f>
        <v>08_apr</v>
      </c>
      <c r="B23" s="25">
        <f>alapadatok!K23*100</f>
        <v>16.064999999999998</v>
      </c>
      <c r="C23" s="25">
        <f>alapadatok!L23*100</f>
        <v>9.1151999999999997</v>
      </c>
      <c r="D23" s="25">
        <f>alapadatok!X23*100</f>
        <v>-9.0622999999999987</v>
      </c>
      <c r="E23" s="25">
        <f>alapadatok!Y23*100</f>
        <v>28.192800000000002</v>
      </c>
      <c r="F23" s="25">
        <f>alapadatok!Z23*100</f>
        <v>29.616500000000002</v>
      </c>
      <c r="G23" s="25">
        <f>alapadatok!AA23*100</f>
        <v>10.562799999999999</v>
      </c>
      <c r="H23" s="25">
        <f>alapadatok!AB23*100</f>
        <v>-4.0794999999999995</v>
      </c>
      <c r="I23" s="25">
        <f>alapadatok!AC23*100</f>
        <v>6.0596999999999994</v>
      </c>
      <c r="J23" s="25">
        <f>alapadatok!AD23*100</f>
        <v>9.0089000000000006</v>
      </c>
      <c r="K23" s="25">
        <f>alapadatok!AE23*100</f>
        <v>3.9415999999999998</v>
      </c>
      <c r="L23" s="25">
        <f>alapadatok!AF23*100</f>
        <v>32.9758</v>
      </c>
      <c r="M23" s="25">
        <f>alapadatok!AG23*100</f>
        <v>24.934200000000001</v>
      </c>
      <c r="N23" s="25">
        <f>alapadatok!AH23*100</f>
        <v>5.2999999999999999E-2</v>
      </c>
      <c r="O23" s="25">
        <f>alapadatok!AI23*100</f>
        <v>-8.1170999999999989</v>
      </c>
      <c r="P23" s="25">
        <f>alapadatok!AJ23*100</f>
        <v>8.2533999999999992</v>
      </c>
      <c r="Q23" s="25">
        <f>alapadatok!AK23*100</f>
        <v>20</v>
      </c>
    </row>
    <row r="24" spans="1:17">
      <c r="A24" s="38" t="str">
        <f>alapadatok!C24</f>
        <v>08_okt</v>
      </c>
      <c r="B24" s="25">
        <f>alapadatok!K24*100</f>
        <v>12.193199999999999</v>
      </c>
      <c r="C24" s="25">
        <f>alapadatok!L24*100</f>
        <v>-22.565300000000001</v>
      </c>
      <c r="D24" s="25">
        <f>alapadatok!X24*100</f>
        <v>-22.112299999999998</v>
      </c>
      <c r="E24" s="25">
        <f>alapadatok!Y24*100</f>
        <v>-15.8727</v>
      </c>
      <c r="F24" s="25">
        <f>alapadatok!Z24*100</f>
        <v>-30.389600000000002</v>
      </c>
      <c r="G24" s="25">
        <f>alapadatok!AA24*100</f>
        <v>-29.756899999999998</v>
      </c>
      <c r="H24" s="25">
        <f>alapadatok!AB24*100</f>
        <v>-2.7938999999999998</v>
      </c>
      <c r="I24" s="25">
        <f>alapadatok!AC24*100</f>
        <v>-20.8565</v>
      </c>
      <c r="J24" s="25">
        <f>alapadatok!AD24*100</f>
        <v>-13.017999999999999</v>
      </c>
      <c r="K24" s="25">
        <f>alapadatok!AE24*100</f>
        <v>-22.2117</v>
      </c>
      <c r="L24" s="25">
        <f>alapadatok!AF24*100</f>
        <v>-8.2581000000000007</v>
      </c>
      <c r="M24" s="25">
        <f>alapadatok!AG24*100</f>
        <v>-25.350299999999997</v>
      </c>
      <c r="N24" s="25">
        <f>alapadatok!AH24*100</f>
        <v>-22.670100000000001</v>
      </c>
      <c r="O24" s="25">
        <f>alapadatok!AI24*100</f>
        <v>-26.313500000000001</v>
      </c>
      <c r="P24" s="25">
        <f>alapadatok!AJ24*100</f>
        <v>-21.093</v>
      </c>
      <c r="Q24" s="25">
        <f>alapadatok!AK24*100</f>
        <v>-21.793499999999998</v>
      </c>
    </row>
    <row r="25" spans="1:17">
      <c r="A25" s="38" t="str">
        <f>alapadatok!C25</f>
        <v>09_apr</v>
      </c>
      <c r="B25" s="25">
        <f>alapadatok!K25*100</f>
        <v>-10.7668</v>
      </c>
      <c r="C25" s="25">
        <f>alapadatok!L25*100</f>
        <v>-35.4163</v>
      </c>
      <c r="D25" s="25">
        <f>alapadatok!X25*100</f>
        <v>-36.715699999999998</v>
      </c>
      <c r="E25" s="25">
        <f>alapadatok!Y25*100</f>
        <v>-33.22</v>
      </c>
      <c r="F25" s="25">
        <f>alapadatok!Z25*100</f>
        <v>-32.2669</v>
      </c>
      <c r="G25" s="25">
        <f>alapadatok!AA25*100</f>
        <v>-33.847000000000001</v>
      </c>
      <c r="H25" s="25">
        <f>alapadatok!AB25*100</f>
        <v>-36.746499999999997</v>
      </c>
      <c r="I25" s="25">
        <f>alapadatok!AC25*100</f>
        <v>-42.298699999999997</v>
      </c>
      <c r="J25" s="25">
        <f>alapadatok!AD25*100</f>
        <v>-28.025600000000001</v>
      </c>
      <c r="K25" s="25">
        <f>alapadatok!AE25*100</f>
        <v>-35.8568</v>
      </c>
      <c r="L25" s="25">
        <f>alapadatok!AF25*100</f>
        <v>-16.403300000000002</v>
      </c>
      <c r="M25" s="25">
        <f>alapadatok!AG25*100</f>
        <v>-36.972500000000004</v>
      </c>
      <c r="N25" s="25">
        <f>alapadatok!AH25*100</f>
        <v>-37.688600000000001</v>
      </c>
      <c r="O25" s="25">
        <f>alapadatok!AI25*100</f>
        <v>-44.883200000000002</v>
      </c>
      <c r="P25" s="25">
        <f>alapadatok!AJ25*100</f>
        <v>-38.6541</v>
      </c>
      <c r="Q25" s="25">
        <f>alapadatok!AK25*100</f>
        <v>-29.407899999999998</v>
      </c>
    </row>
    <row r="26" spans="1:17">
      <c r="A26" s="38" t="str">
        <f>alapadatok!C26</f>
        <v>09_okt</v>
      </c>
      <c r="B26" s="25">
        <f>alapadatok!K26*100</f>
        <v>-1.3114999999999999</v>
      </c>
      <c r="C26" s="25">
        <f>alapadatok!L26*100</f>
        <v>-13.422799999999999</v>
      </c>
      <c r="D26" s="25">
        <f>alapadatok!X26*100</f>
        <v>-17.285399999999999</v>
      </c>
      <c r="E26" s="25">
        <f>alapadatok!Y26*100</f>
        <v>-16.901399999999999</v>
      </c>
      <c r="F26" s="25">
        <f>alapadatok!Z26*100</f>
        <v>9.0358000000000001</v>
      </c>
      <c r="G26" s="25">
        <f>alapadatok!AA26*100</f>
        <v>-11.363</v>
      </c>
      <c r="H26" s="25">
        <f>alapadatok!AB26*100</f>
        <v>-12.733500000000001</v>
      </c>
      <c r="I26" s="25">
        <f>alapadatok!AC26*100</f>
        <v>-24.280200000000001</v>
      </c>
      <c r="J26" s="25">
        <f>alapadatok!AD26*100</f>
        <v>-15.706500000000002</v>
      </c>
      <c r="K26" s="25">
        <f>alapadatok!AE26*100</f>
        <v>-17.572199999999999</v>
      </c>
      <c r="L26" s="25">
        <f>alapadatok!AF26*100</f>
        <v>-54.625</v>
      </c>
      <c r="M26" s="25">
        <f>alapadatok!AG26*100</f>
        <v>10.964</v>
      </c>
      <c r="N26" s="25">
        <f>alapadatok!AH26*100</f>
        <v>-20.294899999999998</v>
      </c>
      <c r="O26" s="25">
        <f>alapadatok!AI26*100</f>
        <v>-23.150100000000002</v>
      </c>
      <c r="P26" s="25">
        <f>alapadatok!AJ26*100</f>
        <v>-10.4313</v>
      </c>
      <c r="Q26" s="25">
        <f>alapadatok!AK26*100</f>
        <v>-7.8488000000000007</v>
      </c>
    </row>
    <row r="27" spans="1:17">
      <c r="A27" s="38" t="str">
        <f>alapadatok!C27</f>
        <v>10_apr</v>
      </c>
      <c r="B27" s="25">
        <f>alapadatok!K27*100</f>
        <v>9.0686</v>
      </c>
      <c r="C27" s="25">
        <f>alapadatok!L27*100</f>
        <v>12.429</v>
      </c>
      <c r="D27" s="25">
        <f>alapadatok!X27*100</f>
        <v>-4.7811000000000003</v>
      </c>
      <c r="E27" s="25">
        <f>alapadatok!Y27*100</f>
        <v>21.189</v>
      </c>
      <c r="F27" s="25">
        <f>alapadatok!Z27*100</f>
        <v>50.510900000000007</v>
      </c>
      <c r="G27" s="25">
        <f>alapadatok!AA27*100</f>
        <v>34.47</v>
      </c>
      <c r="H27" s="25">
        <f>alapadatok!AB27*100</f>
        <v>-5.9518000000000004</v>
      </c>
      <c r="I27" s="25">
        <f>alapadatok!AC27*100</f>
        <v>-2.7382</v>
      </c>
      <c r="J27" s="25">
        <f>alapadatok!AD27*100</f>
        <v>2.1236000000000002</v>
      </c>
      <c r="K27" s="25">
        <f>alapadatok!AE27*100</f>
        <v>3.8198000000000003</v>
      </c>
      <c r="L27" s="25">
        <f>alapadatok!AF27*100</f>
        <v>21.878500000000003</v>
      </c>
      <c r="M27" s="25">
        <f>alapadatok!AG27*100</f>
        <v>41.9953</v>
      </c>
      <c r="N27" s="25">
        <f>alapadatok!AH27*100</f>
        <v>-4.3947000000000003</v>
      </c>
      <c r="O27" s="25">
        <f>alapadatok!AI27*100</f>
        <v>9.4618000000000002</v>
      </c>
      <c r="P27" s="25">
        <f>alapadatok!AJ27*100</f>
        <v>8.2731999999999992</v>
      </c>
      <c r="Q27" s="25">
        <f>alapadatok!AK27*100</f>
        <v>23.3123</v>
      </c>
    </row>
    <row r="28" spans="1:17">
      <c r="A28" s="38" t="str">
        <f>alapadatok!C28</f>
        <v>10_okt</v>
      </c>
      <c r="B28" s="25">
        <f>alapadatok!K28*100</f>
        <v>9.1644000000000005</v>
      </c>
      <c r="C28" s="25">
        <f>alapadatok!L28*100</f>
        <v>4.9319000000000006</v>
      </c>
      <c r="D28" s="25">
        <f>alapadatok!X28*100</f>
        <v>-11.465200000000001</v>
      </c>
      <c r="E28" s="25">
        <f>alapadatok!Y28*100</f>
        <v>16.168599999999998</v>
      </c>
      <c r="F28" s="25">
        <f>alapadatok!Z28*100</f>
        <v>41.262300000000003</v>
      </c>
      <c r="G28" s="25">
        <f>alapadatok!AA28*100</f>
        <v>31.4087</v>
      </c>
      <c r="H28" s="25">
        <f>alapadatok!AB28*100</f>
        <v>-15.464400000000001</v>
      </c>
      <c r="I28" s="25">
        <f>alapadatok!AC28*100</f>
        <v>-6.0141999999999998</v>
      </c>
      <c r="J28" s="25">
        <f>alapadatok!AD28*100</f>
        <v>-11.5153</v>
      </c>
      <c r="K28" s="25">
        <f>alapadatok!AE28*100</f>
        <v>-2.3815</v>
      </c>
      <c r="L28" s="25">
        <f>alapadatok!AF28*100</f>
        <v>-9.27</v>
      </c>
      <c r="M28" s="25">
        <f>alapadatok!AG28*100</f>
        <v>31.051099999999998</v>
      </c>
      <c r="N28" s="25">
        <f>alapadatok!AH28*100</f>
        <v>-7.5686</v>
      </c>
      <c r="O28" s="25">
        <f>alapadatok!AI28*100</f>
        <v>-2.8365999999999998</v>
      </c>
      <c r="P28" s="25">
        <f>alapadatok!AJ28*100</f>
        <v>10.3497</v>
      </c>
      <c r="Q28" s="25">
        <f>alapadatok!AK28*100</f>
        <v>11.4108</v>
      </c>
    </row>
    <row r="29" spans="1:17">
      <c r="A29" s="38" t="str">
        <f>alapadatok!C29</f>
        <v>11_apr</v>
      </c>
      <c r="B29" s="25">
        <f>alapadatok!K29*100</f>
        <v>9.0989000000000004</v>
      </c>
      <c r="C29" s="25">
        <f>alapadatok!L29*100</f>
        <v>18.498200000000001</v>
      </c>
      <c r="D29" s="25">
        <f>alapadatok!X29*100</f>
        <v>4.9957000000000003</v>
      </c>
      <c r="E29" s="25">
        <f>alapadatok!Y29*100</f>
        <v>25.014500000000002</v>
      </c>
      <c r="F29" s="25">
        <f>alapadatok!Z29*100</f>
        <v>46.1907</v>
      </c>
      <c r="G29" s="25">
        <f>alapadatok!AA29*100</f>
        <v>35.732199999999999</v>
      </c>
      <c r="H29" s="25">
        <f>alapadatok!AB29*100</f>
        <v>-0.5393</v>
      </c>
      <c r="I29" s="25">
        <f>alapadatok!AC29*100</f>
        <v>15.3835</v>
      </c>
      <c r="J29" s="25">
        <f>alapadatok!AD29*100</f>
        <v>8.3290000000000006</v>
      </c>
      <c r="K29" s="25">
        <f>alapadatok!AE29*100</f>
        <v>8.2782</v>
      </c>
      <c r="L29" s="25">
        <f>alapadatok!AF29*100</f>
        <v>59.975900000000003</v>
      </c>
      <c r="M29" s="25">
        <f>alapadatok!AG29*100</f>
        <v>42.024799999999999</v>
      </c>
      <c r="N29" s="25">
        <f>alapadatok!AH29*100</f>
        <v>-4.0737000000000005</v>
      </c>
      <c r="O29" s="25">
        <f>alapadatok!AI29*100</f>
        <v>10.081</v>
      </c>
      <c r="P29" s="25">
        <f>alapadatok!AJ29*100</f>
        <v>18.2606</v>
      </c>
      <c r="Q29" s="25">
        <f>alapadatok!AK29*100</f>
        <v>32.114199999999997</v>
      </c>
    </row>
    <row r="30" spans="1:17">
      <c r="A30" s="38" t="str">
        <f>alapadatok!C30</f>
        <v>11_okt</v>
      </c>
      <c r="B30" s="25">
        <f>alapadatok!K30*100</f>
        <v>7.5057</v>
      </c>
      <c r="C30" s="25">
        <f>alapadatok!L30*100</f>
        <v>-7.4671000000000003</v>
      </c>
      <c r="D30" s="25">
        <f>alapadatok!X30*100</f>
        <v>-18.024799999999999</v>
      </c>
      <c r="E30" s="25">
        <f>alapadatok!Y30*100</f>
        <v>1.8809</v>
      </c>
      <c r="F30" s="25">
        <f>alapadatok!Z30*100</f>
        <v>16.136600000000001</v>
      </c>
      <c r="G30" s="25">
        <f>alapadatok!AA30*100</f>
        <v>8.8359999999999985</v>
      </c>
      <c r="H30" s="25">
        <f>alapadatok!AB30*100</f>
        <v>-24.410399999999999</v>
      </c>
      <c r="I30" s="25">
        <f>alapadatok!AC30*100</f>
        <v>-18.3155</v>
      </c>
      <c r="J30" s="25">
        <f>alapadatok!AD30*100</f>
        <v>-11.6836</v>
      </c>
      <c r="K30" s="25">
        <f>alapadatok!AE30*100</f>
        <v>-16.625799999999998</v>
      </c>
      <c r="L30" s="25">
        <f>alapadatok!AF30*100</f>
        <v>17.6951</v>
      </c>
      <c r="M30" s="25">
        <f>alapadatok!AG30*100</f>
        <v>22.802399999999999</v>
      </c>
      <c r="N30" s="25">
        <f>alapadatok!AH30*100</f>
        <v>-24.401199999999999</v>
      </c>
      <c r="O30" s="25">
        <f>alapadatok!AI30*100</f>
        <v>-13.0442</v>
      </c>
      <c r="P30" s="25">
        <f>alapadatok!AJ30*100</f>
        <v>2.5750999999999999</v>
      </c>
      <c r="Q30" s="25">
        <f>alapadatok!AK30*100</f>
        <v>-1.7161</v>
      </c>
    </row>
    <row r="31" spans="1:17">
      <c r="A31" s="38" t="str">
        <f>alapadatok!C31</f>
        <v>12_apr</v>
      </c>
      <c r="B31" s="25">
        <f>alapadatok!K31*100</f>
        <v>4.3978000000000002</v>
      </c>
      <c r="C31" s="25">
        <f>alapadatok!L31*100</f>
        <v>3.4117000000000002</v>
      </c>
      <c r="D31" s="25">
        <f>alapadatok!X31*100</f>
        <v>-21.160899999999998</v>
      </c>
      <c r="E31" s="25">
        <f>alapadatok!Y31*100</f>
        <v>16.693999999999999</v>
      </c>
      <c r="F31" s="25">
        <f>alapadatok!Z31*100</f>
        <v>34.698</v>
      </c>
      <c r="G31" s="25">
        <f>alapadatok!AA31*100</f>
        <v>26.648800000000001</v>
      </c>
      <c r="H31" s="25">
        <f>alapadatok!AB31*100</f>
        <v>-25.787300000000002</v>
      </c>
      <c r="I31" s="25">
        <f>alapadatok!AC31*100</f>
        <v>-9.1237999999999992</v>
      </c>
      <c r="J31" s="25">
        <f>alapadatok!AD31*100</f>
        <v>-11.6675</v>
      </c>
      <c r="K31" s="25">
        <f>alapadatok!AE31*100</f>
        <v>-7.2870000000000008</v>
      </c>
      <c r="L31" s="25">
        <f>alapadatok!AF31*100</f>
        <v>6.7670999999999992</v>
      </c>
      <c r="M31" s="25">
        <f>alapadatok!AG31*100</f>
        <v>31.8782</v>
      </c>
      <c r="N31" s="25">
        <f>alapadatok!AH31*100</f>
        <v>-31.6919</v>
      </c>
      <c r="O31" s="25">
        <f>alapadatok!AI31*100</f>
        <v>-10.962199999999999</v>
      </c>
      <c r="P31" s="25">
        <f>alapadatok!AJ31*100</f>
        <v>8.4613999999999994</v>
      </c>
      <c r="Q31" s="25">
        <f>alapadatok!AK31*100</f>
        <v>23.045099999999998</v>
      </c>
    </row>
    <row r="32" spans="1:17">
      <c r="A32" s="38" t="str">
        <f>alapadatok!C32</f>
        <v>12_okt</v>
      </c>
      <c r="B32" s="25">
        <f>alapadatok!K32*100</f>
        <v>4.0262000000000002</v>
      </c>
      <c r="C32" s="25">
        <f>alapadatok!L32*100</f>
        <v>-3.2807999999999997</v>
      </c>
      <c r="D32" s="25">
        <f>alapadatok!X32*100</f>
        <v>-19.784600000000001</v>
      </c>
      <c r="E32" s="25">
        <f>alapadatok!Y32*100</f>
        <v>3.3770000000000002</v>
      </c>
      <c r="F32" s="25">
        <f>alapadatok!Z32*100</f>
        <v>29.189900000000002</v>
      </c>
      <c r="G32" s="25">
        <f>alapadatok!AA32*100</f>
        <v>15.782599999999999</v>
      </c>
      <c r="H32" s="25">
        <f>alapadatok!AB32*100</f>
        <v>-32.767000000000003</v>
      </c>
      <c r="I32" s="25">
        <f>alapadatok!AC32*100</f>
        <v>-5.1027999999999993</v>
      </c>
      <c r="J32" s="25">
        <f>alapadatok!AD32*100</f>
        <v>-14.2037</v>
      </c>
      <c r="K32" s="25">
        <f>alapadatok!AE32*100</f>
        <v>-12.648000000000001</v>
      </c>
      <c r="L32" s="25">
        <f>alapadatok!AF32*100</f>
        <v>7.5514000000000001</v>
      </c>
      <c r="M32" s="25">
        <f>alapadatok!AG32*100</f>
        <v>24.932399999999998</v>
      </c>
      <c r="N32" s="25">
        <f>alapadatok!AH32*100</f>
        <v>-42.056399999999996</v>
      </c>
      <c r="O32" s="25">
        <f>alapadatok!AI32*100</f>
        <v>-21.5015</v>
      </c>
      <c r="P32" s="25">
        <f>alapadatok!AJ32*100</f>
        <v>2.085</v>
      </c>
      <c r="Q32" s="25">
        <f>alapadatok!AK32*100</f>
        <v>18.784500000000001</v>
      </c>
    </row>
    <row r="33" spans="1:17">
      <c r="A33" s="38" t="str">
        <f>alapadatok!C33</f>
        <v>13_apr</v>
      </c>
      <c r="B33" s="25">
        <f>alapadatok!K33*100</f>
        <v>4.9465000000000003</v>
      </c>
      <c r="C33" s="25">
        <f>alapadatok!L33*100</f>
        <v>-0.21380000000000002</v>
      </c>
      <c r="D33" s="25">
        <f>alapadatok!X33*100</f>
        <v>-17.995100000000001</v>
      </c>
      <c r="E33" s="25">
        <f>alapadatok!Y33*100</f>
        <v>6.9667000000000003</v>
      </c>
      <c r="F33" s="25">
        <f>alapadatok!Z33*100</f>
        <v>32.988500000000002</v>
      </c>
      <c r="G33" s="25">
        <f>alapadatok!AA33*100</f>
        <v>15.9376</v>
      </c>
      <c r="H33" s="25">
        <f>alapadatok!AB33*100</f>
        <v>-24.476300000000002</v>
      </c>
      <c r="I33" s="25">
        <f>alapadatok!AC33*100</f>
        <v>-4.4960000000000004</v>
      </c>
      <c r="J33" s="25">
        <f>alapadatok!AD33*100</f>
        <v>-7.9554999999999998</v>
      </c>
      <c r="K33" s="25">
        <f>alapadatok!AE33*100</f>
        <v>-8.7338000000000005</v>
      </c>
      <c r="L33" s="25">
        <f>alapadatok!AF33*100</f>
        <v>-28.402699999999996</v>
      </c>
      <c r="M33" s="25">
        <f>alapadatok!AG33*100</f>
        <v>27.707900000000002</v>
      </c>
      <c r="N33" s="25">
        <f>alapadatok!AH33*100</f>
        <v>-35.858800000000002</v>
      </c>
      <c r="O33" s="25">
        <f>alapadatok!AI33*100</f>
        <v>-14.418200000000001</v>
      </c>
      <c r="P33" s="25">
        <f>alapadatok!AJ33*100</f>
        <v>3.9872999999999998</v>
      </c>
      <c r="Q33" s="25">
        <f>alapadatok!AK33*100</f>
        <v>19.683800000000002</v>
      </c>
    </row>
    <row r="34" spans="1:17">
      <c r="A34" s="290" t="str">
        <f>alapadatok!C34</f>
        <v>13_okt</v>
      </c>
      <c r="B34" s="25">
        <f>alapadatok!K34*100</f>
        <v>12.0839</v>
      </c>
      <c r="C34" s="25">
        <f>alapadatok!L34*100</f>
        <v>3.1850999999999998</v>
      </c>
      <c r="D34" s="25">
        <f>alapadatok!X34*100</f>
        <v>-12.1418</v>
      </c>
      <c r="E34" s="25">
        <f>alapadatok!Y34*100</f>
        <v>8.3193000000000001</v>
      </c>
      <c r="F34" s="25">
        <f>alapadatok!Z34*100</f>
        <v>34.802100000000003</v>
      </c>
      <c r="G34" s="25">
        <f>alapadatok!AA34*100</f>
        <v>19.245000000000001</v>
      </c>
      <c r="H34" s="25">
        <f>alapadatok!AB34*100</f>
        <v>-13.223099999999999</v>
      </c>
      <c r="I34" s="25">
        <f>alapadatok!AC34*100</f>
        <v>-12.001199999999999</v>
      </c>
      <c r="J34" s="25">
        <f>alapadatok!AD34*100</f>
        <v>6.4600000000000005E-2</v>
      </c>
      <c r="K34" s="25">
        <f>alapadatok!AE34*100</f>
        <v>-9.5055999999999994</v>
      </c>
      <c r="L34" s="25">
        <f>alapadatok!AF34*100</f>
        <v>27.345500000000001</v>
      </c>
      <c r="M34" s="25">
        <f>alapadatok!AG34*100</f>
        <v>35.364800000000002</v>
      </c>
      <c r="N34" s="25">
        <f>alapadatok!AH34*100</f>
        <v>-31.630999999999997</v>
      </c>
      <c r="O34" s="25">
        <f>alapadatok!AI34*100</f>
        <v>-6.5459000000000005</v>
      </c>
      <c r="P34" s="25">
        <f>alapadatok!AJ34*100</f>
        <v>10.8635</v>
      </c>
      <c r="Q34" s="25">
        <f>alapadatok!AK34*100</f>
        <v>19.515899999999998</v>
      </c>
    </row>
    <row r="35" spans="1:17">
      <c r="A35" s="290" t="str">
        <f>alapadatok!C35</f>
        <v>14_apr</v>
      </c>
      <c r="B35" s="25">
        <f>alapadatok!K35*100</f>
        <v>13.9099</v>
      </c>
      <c r="C35" s="25">
        <f>alapadatok!L35*100</f>
        <v>11.449400000000001</v>
      </c>
      <c r="D35" s="25">
        <f>alapadatok!X35*100</f>
        <v>-0.96050000000000002</v>
      </c>
      <c r="E35" s="25">
        <f>alapadatok!Y35*100</f>
        <v>22.600100000000001</v>
      </c>
      <c r="F35" s="25">
        <f>alapadatok!Z35*100</f>
        <v>28.666999999999998</v>
      </c>
      <c r="G35" s="25">
        <f>alapadatok!AA35*100</f>
        <v>26.935500000000001</v>
      </c>
      <c r="H35" s="25">
        <f>alapadatok!AB35*100</f>
        <v>0.81889999999999996</v>
      </c>
      <c r="I35" s="25">
        <f>alapadatok!AC35*100</f>
        <v>7.1163000000000007</v>
      </c>
      <c r="J35" s="25">
        <f>alapadatok!AD35*100</f>
        <v>1.4262000000000001</v>
      </c>
      <c r="K35" s="25">
        <f>alapadatok!AE35*100</f>
        <v>5.1147</v>
      </c>
      <c r="L35" s="25">
        <f>alapadatok!AF35*100</f>
        <v>-5.9401000000000002</v>
      </c>
      <c r="M35" s="25">
        <f>alapadatok!AG35*100</f>
        <v>33.328099999999999</v>
      </c>
      <c r="N35" s="25">
        <f>alapadatok!AH35*100</f>
        <v>-17.510300000000001</v>
      </c>
      <c r="O35" s="25">
        <f>alapadatok!AI35*100</f>
        <v>10.4679</v>
      </c>
      <c r="P35" s="25">
        <f>alapadatok!AJ35*100</f>
        <v>22.125299999999999</v>
      </c>
      <c r="Q35" s="25">
        <f>alapadatok!AK35*100</f>
        <v>22.2455</v>
      </c>
    </row>
    <row r="36" spans="1:17">
      <c r="A36" s="290" t="str">
        <f>alapadatok!C36</f>
        <v>14_okt</v>
      </c>
      <c r="B36" s="25">
        <f>alapadatok!K36*100</f>
        <v>21.747463007001613</v>
      </c>
      <c r="C36" s="25">
        <f>alapadatok!L36*100</f>
        <v>18.243191899902829</v>
      </c>
      <c r="D36" s="25">
        <f>alapadatok!X36*100</f>
        <v>1.605326432114812</v>
      </c>
      <c r="E36" s="25">
        <f>alapadatok!Y36*100</f>
        <v>23.829766791366701</v>
      </c>
      <c r="F36" s="25">
        <f>alapadatok!Z36*100</f>
        <v>47.913444499485557</v>
      </c>
      <c r="G36" s="25">
        <f>alapadatok!AA36*100</f>
        <v>35.699650618481101</v>
      </c>
      <c r="H36" s="25">
        <f>alapadatok!AB36*100</f>
        <v>-4.4536426389315577E-2</v>
      </c>
      <c r="I36" s="25">
        <f>alapadatok!AC36*100</f>
        <v>16.525320442661609</v>
      </c>
      <c r="J36" s="25">
        <f>alapadatok!AD36*100</f>
        <v>6.384014446678596</v>
      </c>
      <c r="K36" s="25">
        <f>alapadatok!AE36*100</f>
        <v>8.2349258721875866</v>
      </c>
      <c r="L36" s="25">
        <f>alapadatok!AF36*100</f>
        <v>17.733827460847756</v>
      </c>
      <c r="M36" s="25">
        <f>alapadatok!AG36*100</f>
        <v>48.640135541762945</v>
      </c>
      <c r="N36" s="25">
        <f>alapadatok!AH36*100</f>
        <v>-14.612107059626917</v>
      </c>
      <c r="O36" s="25">
        <f>alapadatok!AI36*100</f>
        <v>7.9041506897638349</v>
      </c>
      <c r="P36" s="25">
        <f>alapadatok!AJ36*100</f>
        <v>28.030465827588603</v>
      </c>
      <c r="Q36" s="25">
        <f>alapadatok!AK36*100</f>
        <v>34.038309523155036</v>
      </c>
    </row>
    <row r="37" spans="1:17">
      <c r="A37" s="290" t="str">
        <f>alapadatok!C37</f>
        <v>15_apr</v>
      </c>
      <c r="B37" s="25">
        <f>alapadatok!K37*100</f>
        <v>31.854018981523563</v>
      </c>
      <c r="C37" s="25">
        <f>alapadatok!L37*100</f>
        <v>25.876521678210928</v>
      </c>
      <c r="D37" s="25">
        <f>alapadatok!X37*100</f>
        <v>8.5142014012739935</v>
      </c>
      <c r="E37" s="25">
        <f>alapadatok!Y37*100</f>
        <v>28.979397543437475</v>
      </c>
      <c r="F37" s="25">
        <f>alapadatok!Z37*100</f>
        <v>45.825460526307999</v>
      </c>
      <c r="G37" s="25">
        <f>alapadatok!AA37*100</f>
        <v>38.627137042934905</v>
      </c>
      <c r="H37" s="25">
        <f>alapadatok!AB37*100</f>
        <v>12.1745</v>
      </c>
      <c r="I37" s="25">
        <f>alapadatok!AC37*100</f>
        <v>19.428065132708149</v>
      </c>
      <c r="J37" s="25">
        <f>alapadatok!AD37*100</f>
        <v>18.021456842819692</v>
      </c>
      <c r="K37" s="25">
        <f>alapadatok!AE37*100</f>
        <v>12.567675819696362</v>
      </c>
      <c r="L37" s="25">
        <f>alapadatok!AF37*100</f>
        <v>33.017909014133402</v>
      </c>
      <c r="M37" s="25">
        <f>alapadatok!AG37*100</f>
        <v>54.9176</v>
      </c>
      <c r="N37" s="25">
        <f>alapadatok!AH37*100</f>
        <v>-6.0901792249877227</v>
      </c>
      <c r="O37" s="25">
        <f>alapadatok!AI37*100</f>
        <v>11.577785078928676</v>
      </c>
      <c r="P37" s="25">
        <f>alapadatok!AJ37*100</f>
        <v>27.411899999999999</v>
      </c>
      <c r="Q37" s="25">
        <f>alapadatok!AK37*100</f>
        <v>43.122750634800667</v>
      </c>
    </row>
    <row r="38" spans="1:17">
      <c r="A38" s="290" t="str">
        <f>alapadatok!C38</f>
        <v>15_okt</v>
      </c>
      <c r="B38" s="25">
        <f>alapadatok!K38*100</f>
        <v>34.154501647164579</v>
      </c>
      <c r="C38" s="25">
        <f>alapadatok!L38*100</f>
        <v>27.701087966497838</v>
      </c>
      <c r="D38" s="25">
        <f>alapadatok!X38*100</f>
        <v>12.114550140619826</v>
      </c>
      <c r="E38" s="25">
        <f>alapadatok!Y38*100</f>
        <v>35.186845350771357</v>
      </c>
      <c r="F38" s="25">
        <f>alapadatok!Z38*100</f>
        <v>48.74342083233423</v>
      </c>
      <c r="G38" s="25">
        <f>alapadatok!AA38*100</f>
        <v>40.97070997286724</v>
      </c>
      <c r="H38" s="25">
        <f>alapadatok!AB38*100</f>
        <v>12.346268093729458</v>
      </c>
      <c r="I38" s="25">
        <f>alapadatok!AC38*100</f>
        <v>30.065174912751687</v>
      </c>
      <c r="J38" s="25">
        <f>alapadatok!AD38*100</f>
        <v>15.090467697660188</v>
      </c>
      <c r="K38" s="25">
        <f>alapadatok!AE38*100</f>
        <v>18.720404567775155</v>
      </c>
      <c r="L38" s="25">
        <f>alapadatok!AF38*100</f>
        <v>32.753039147749547</v>
      </c>
      <c r="M38" s="25">
        <f>alapadatok!AG38*100</f>
        <v>51.958658133144432</v>
      </c>
      <c r="N38" s="25">
        <f>alapadatok!AH38*100</f>
        <v>-8.8500867927642108</v>
      </c>
      <c r="O38" s="25">
        <f>alapadatok!AI38*100</f>
        <v>13.493309674236</v>
      </c>
      <c r="P38" s="25">
        <f>alapadatok!AJ38*100</f>
        <v>35.780531919993962</v>
      </c>
      <c r="Q38" s="25">
        <f>alapadatok!AK38*100</f>
        <v>45.576105800966438</v>
      </c>
    </row>
    <row r="39" spans="1:17">
      <c r="A39" s="290" t="str">
        <f>alapadatok!C39</f>
        <v>16_apr</v>
      </c>
      <c r="B39" s="25">
        <f>alapadatok!K39*100</f>
        <v>36.5607786807183</v>
      </c>
      <c r="C39" s="25">
        <f>alapadatok!L39*100</f>
        <v>31.8566</v>
      </c>
      <c r="D39" s="25">
        <f>alapadatok!X39*100</f>
        <v>14.980901011252602</v>
      </c>
      <c r="E39" s="25">
        <f>alapadatok!Y39*100</f>
        <v>35.966834745746198</v>
      </c>
      <c r="F39" s="25">
        <f>alapadatok!Z39*100</f>
        <v>56.462988664298599</v>
      </c>
      <c r="G39" s="25">
        <f>alapadatok!AA39*100</f>
        <v>48.828650210419902</v>
      </c>
      <c r="H39" s="25">
        <f>alapadatok!AB39*100</f>
        <v>7.0516402111835008</v>
      </c>
      <c r="I39" s="25">
        <f>alapadatok!AC39*100</f>
        <v>31.804301699939103</v>
      </c>
      <c r="J39" s="25">
        <f>alapadatok!AD39*100</f>
        <v>16.1926701117638</v>
      </c>
      <c r="K39" s="25">
        <f>alapadatok!AE39*100</f>
        <v>22.101807838230201</v>
      </c>
      <c r="L39" s="25">
        <f>alapadatok!AF39*100</f>
        <v>43.293505984442398</v>
      </c>
      <c r="M39" s="25">
        <f>alapadatok!AG39*100</f>
        <v>60.8281232089696</v>
      </c>
      <c r="N39" s="25">
        <f>alapadatok!AH39*100</f>
        <v>-2.6025949096640697</v>
      </c>
      <c r="O39" s="25">
        <f>alapadatok!AI39*100</f>
        <v>22.372530281610402</v>
      </c>
      <c r="P39" s="25">
        <f>alapadatok!AJ39*100</f>
        <v>40.819034167299499</v>
      </c>
      <c r="Q39" s="25">
        <f>alapadatok!AK39*100</f>
        <v>47.567057694336498</v>
      </c>
    </row>
    <row r="40" spans="1:17">
      <c r="A40" s="290" t="str">
        <f>alapadatok!C40</f>
        <v>16_okt</v>
      </c>
      <c r="B40" s="97">
        <f>alapadatok!K40*100</f>
        <v>41.516151291301803</v>
      </c>
      <c r="C40" s="97">
        <f>alapadatok!L40*100</f>
        <v>37.526861784866597</v>
      </c>
      <c r="D40" s="97">
        <f>alapadatok!X40*100</f>
        <v>26.429036681631899</v>
      </c>
      <c r="E40" s="97">
        <f>alapadatok!Y40*100</f>
        <v>39.271609250016297</v>
      </c>
      <c r="F40" s="97">
        <f>alapadatok!Z40*100</f>
        <v>62.604228285516506</v>
      </c>
      <c r="G40" s="97">
        <f>alapadatok!AA40*100</f>
        <v>55.127070598844995</v>
      </c>
      <c r="H40" s="97">
        <f>alapadatok!AB40*100</f>
        <v>11.550550967751001</v>
      </c>
      <c r="I40" s="97">
        <f>alapadatok!AC40*100</f>
        <v>36.108341239970898</v>
      </c>
      <c r="J40" s="97">
        <f>alapadatok!AD40*100</f>
        <v>24.212321173743501</v>
      </c>
      <c r="K40" s="97">
        <f>alapadatok!AE40*100</f>
        <v>30.226656772747901</v>
      </c>
      <c r="L40" s="97">
        <f>alapadatok!AF40*100</f>
        <v>28.647379934425999</v>
      </c>
      <c r="M40" s="97">
        <f>alapadatok!AG40*100</f>
        <v>71.085040703642093</v>
      </c>
      <c r="N40" s="97">
        <f>alapadatok!AH40*100</f>
        <v>-2</v>
      </c>
      <c r="O40" s="97">
        <f>alapadatok!AI40*100</f>
        <v>18.058810530031</v>
      </c>
      <c r="P40" s="97">
        <f>alapadatok!AJ40*100</f>
        <v>44.002714455862403</v>
      </c>
      <c r="Q40" s="97">
        <f>alapadatok!AK40*100</f>
        <v>60.122996945675702</v>
      </c>
    </row>
    <row r="41" spans="1:17">
      <c r="A41" s="290" t="str">
        <f>alapadatok!C41</f>
        <v>17_apr</v>
      </c>
      <c r="B41" s="223">
        <f>alapadatok!K41*100</f>
        <v>31.094944051478947</v>
      </c>
      <c r="C41" s="223">
        <f>alapadatok!L41*100</f>
        <v>28.21742850453489</v>
      </c>
      <c r="D41" s="223">
        <f>alapadatok!X41*100</f>
        <v>16.349041345478199</v>
      </c>
      <c r="E41" s="223">
        <f>alapadatok!Y41*100</f>
        <v>42.305505434923504</v>
      </c>
      <c r="F41" s="223">
        <f>alapadatok!Z41*100</f>
        <v>44.705816174495602</v>
      </c>
      <c r="G41" s="223">
        <f>alapadatok!AA41*100</f>
        <v>43.831009275808</v>
      </c>
      <c r="H41" s="223">
        <f>alapadatok!AB41*100</f>
        <v>19.975393304771199</v>
      </c>
      <c r="I41" s="223">
        <f>alapadatok!AC41*100</f>
        <v>22.495394885998198</v>
      </c>
      <c r="J41" s="223">
        <f>alapadatok!AD41*100</f>
        <v>12.0505031209564</v>
      </c>
      <c r="K41" s="223">
        <f>alapadatok!AE41*100</f>
        <v>24.336978838301601</v>
      </c>
      <c r="L41" s="223">
        <f>alapadatok!AF41*100</f>
        <v>47.834045505929303</v>
      </c>
      <c r="M41" s="223">
        <f>alapadatok!AG41*100</f>
        <v>56.336862738693803</v>
      </c>
      <c r="N41" s="223">
        <f>alapadatok!AH41*100</f>
        <v>0.67090730087237593</v>
      </c>
      <c r="O41" s="223">
        <f>alapadatok!AI41*100</f>
        <v>26.744001604737001</v>
      </c>
      <c r="P41" s="223">
        <f>alapadatok!AJ41*100</f>
        <v>34.624779802431</v>
      </c>
      <c r="Q41" s="223">
        <f>alapadatok!AK41*100</f>
        <v>38.8123063454481</v>
      </c>
    </row>
    <row r="42" spans="1:17">
      <c r="A42" s="290" t="str">
        <f>alapadatok!C42</f>
        <v>17_okt</v>
      </c>
      <c r="B42" s="25">
        <f>alapadatok!K42*100</f>
        <v>47.387180286712699</v>
      </c>
      <c r="C42" s="25">
        <f>alapadatok!L42*100</f>
        <v>37.77016274505592</v>
      </c>
      <c r="D42" s="223">
        <f>alapadatok!X42*100</f>
        <v>24.996939045404027</v>
      </c>
      <c r="E42" s="223">
        <f>alapadatok!Y42*100</f>
        <v>38.171564305134694</v>
      </c>
      <c r="F42" s="223">
        <f>alapadatok!Z42*100</f>
        <v>67.836484338303705</v>
      </c>
      <c r="G42" s="223">
        <f>alapadatok!AA42*100</f>
        <v>50.573838393842138</v>
      </c>
      <c r="H42" s="223">
        <f>alapadatok!AB42*100</f>
        <v>36.791553587655272</v>
      </c>
      <c r="I42" s="223">
        <f>alapadatok!AC42*100</f>
        <v>29.679191703583612</v>
      </c>
      <c r="J42" s="223">
        <f>alapadatok!AD42*100</f>
        <v>26.499193860395735</v>
      </c>
      <c r="K42" s="223">
        <f>alapadatok!AE42*100</f>
        <v>27.77017229317434</v>
      </c>
      <c r="L42" s="223">
        <f>alapadatok!AF42*100</f>
        <v>78.239059121965951</v>
      </c>
      <c r="M42" s="223">
        <f>alapadatok!AG42*100</f>
        <v>63.171995132473469</v>
      </c>
      <c r="N42" s="223">
        <f>alapadatok!AH42*100</f>
        <v>9.3231904905165468</v>
      </c>
      <c r="O42" s="223">
        <f>alapadatok!AI42*100</f>
        <v>30.709944755807644</v>
      </c>
      <c r="P42" s="223">
        <f>alapadatok!AJ42*100</f>
        <v>43.113355613567201</v>
      </c>
      <c r="Q42" s="223">
        <f>alapadatok!AK42*100</f>
        <v>51.093785499421031</v>
      </c>
    </row>
    <row r="43" spans="1:17">
      <c r="A43" s="290" t="str">
        <f>alapadatok!C43</f>
        <v>18_apr</v>
      </c>
      <c r="B43" s="25">
        <f>alapadatok!K43*100</f>
        <v>49.136457168817479</v>
      </c>
      <c r="C43" s="25">
        <f>alapadatok!L43*100</f>
        <v>42.095063816653884</v>
      </c>
      <c r="D43" s="25">
        <f>alapadatok!X43*100</f>
        <v>34.916353196287339</v>
      </c>
      <c r="E43" s="25">
        <f>alapadatok!Y43*100</f>
        <v>40.681375843588398</v>
      </c>
      <c r="F43" s="25">
        <f>alapadatok!Z43*100</f>
        <v>63.655148484419314</v>
      </c>
      <c r="G43" s="25">
        <f>alapadatok!AA43*100</f>
        <v>51.800714029112228</v>
      </c>
      <c r="H43" s="25">
        <f>alapadatok!AB43*100</f>
        <v>40.903100242776105</v>
      </c>
      <c r="I43" s="25">
        <f>alapadatok!AC43*100</f>
        <v>35.109280803664404</v>
      </c>
      <c r="J43" s="25">
        <f>alapadatok!AD43*100</f>
        <v>36.120063329443433</v>
      </c>
      <c r="K43" s="25">
        <f>alapadatok!AE43*100</f>
        <v>34.526258858140082</v>
      </c>
      <c r="L43" s="25">
        <f>alapadatok!AF43*100</f>
        <v>51.215656217076003</v>
      </c>
      <c r="M43" s="25">
        <f>alapadatok!AG43*100</f>
        <v>63.642607793878824</v>
      </c>
      <c r="N43" s="25">
        <f>alapadatok!AH43*100</f>
        <v>15.7175042465104</v>
      </c>
      <c r="O43" s="25">
        <f>alapadatok!AI43*100</f>
        <v>34.397313877388406</v>
      </c>
      <c r="P43" s="25">
        <f>alapadatok!AJ43*100</f>
        <v>48.383375703620182</v>
      </c>
      <c r="Q43" s="25">
        <f>alapadatok!AK43*100</f>
        <v>54.107100383028616</v>
      </c>
    </row>
    <row r="44" spans="1:17">
      <c r="A44" s="320" t="str">
        <f>alapadatok!C44</f>
        <v>18_okt</v>
      </c>
      <c r="B44" s="25">
        <f>alapadatok!K44*100</f>
        <v>49.82</v>
      </c>
      <c r="C44" s="25">
        <f>alapadatok!L44*100</f>
        <v>42.95</v>
      </c>
      <c r="D44" s="25">
        <f>alapadatok!X44*100</f>
        <v>35.795317227246009</v>
      </c>
      <c r="E44" s="25">
        <f>alapadatok!Y44*100</f>
        <v>40.284845400583841</v>
      </c>
      <c r="F44" s="25">
        <f>alapadatok!Z44*100</f>
        <v>59.684612066824712</v>
      </c>
      <c r="G44" s="25">
        <f>alapadatok!AA44*100</f>
        <v>54.620916744880518</v>
      </c>
      <c r="H44" s="25">
        <f>alapadatok!AB44*100</f>
        <v>48.484905723059974</v>
      </c>
      <c r="I44" s="25">
        <f>alapadatok!AC44*100</f>
        <v>43.113595683178296</v>
      </c>
      <c r="J44" s="25">
        <f>alapadatok!AD44*100</f>
        <v>25.369146029128416</v>
      </c>
      <c r="K44" s="25">
        <f>alapadatok!AE44*100</f>
        <v>36.564627497372868</v>
      </c>
      <c r="L44" s="25">
        <f>alapadatok!AF44*100</f>
        <v>54.163746557680227</v>
      </c>
      <c r="M44" s="25">
        <f>alapadatok!AG44*100</f>
        <v>59.625744848668894</v>
      </c>
      <c r="N44" s="25">
        <f>alapadatok!AH44*100</f>
        <v>15.071310488855339</v>
      </c>
      <c r="O44" s="25">
        <f>alapadatok!AI44*100</f>
        <v>40.657134968044303</v>
      </c>
      <c r="P44" s="25">
        <f>alapadatok!AJ44*100</f>
        <v>53.723613601805518</v>
      </c>
      <c r="Q44" s="25">
        <f>alapadatok!AK44*100</f>
        <v>51.82761647021259</v>
      </c>
    </row>
  </sheetData>
  <mergeCells count="1">
    <mergeCell ref="D1:Q1"/>
  </mergeCells>
  <pageMargins left="0.7" right="0.7" top="0.75" bottom="0.75" header="0.3" footer="0.3"/>
  <pageSetup paperSize="9" orientation="portrait" horizontalDpi="4294967292" verticalDpi="4294967292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61"/>
  <sheetViews>
    <sheetView topLeftCell="Q1" workbookViewId="0">
      <selection activeCell="R1" sqref="R1"/>
    </sheetView>
  </sheetViews>
  <sheetFormatPr defaultColWidth="8.88671875" defaultRowHeight="14.4"/>
  <cols>
    <col min="1" max="1" width="10.109375" style="2" customWidth="1"/>
    <col min="2" max="2" width="15.88671875" style="2" customWidth="1"/>
    <col min="3" max="3" width="15" style="2" customWidth="1"/>
    <col min="4" max="4" width="17.5546875" style="2" customWidth="1"/>
    <col min="5" max="5" width="18" style="2" customWidth="1"/>
    <col min="6" max="6" width="8.88671875" style="2"/>
    <col min="7" max="7" width="10.109375" style="2" customWidth="1"/>
    <col min="8" max="8" width="14.44140625" style="2" customWidth="1"/>
    <col min="9" max="9" width="16.5546875" style="2" customWidth="1"/>
    <col min="10" max="10" width="15.6640625" style="2" customWidth="1"/>
    <col min="11" max="11" width="18.6640625" style="2" customWidth="1"/>
    <col min="12" max="12" width="19.109375" style="2" customWidth="1"/>
    <col min="13" max="16" width="10.88671875" style="2" customWidth="1"/>
    <col min="17" max="17" width="3.109375" style="6" customWidth="1"/>
    <col min="18" max="16384" width="8.88671875" style="5"/>
  </cols>
  <sheetData>
    <row r="1" spans="1:18" s="8" customFormat="1" ht="15">
      <c r="A1" s="2"/>
      <c r="B1" s="2"/>
      <c r="C1" s="333" t="s">
        <v>104</v>
      </c>
      <c r="D1" s="333"/>
      <c r="E1" s="333"/>
      <c r="F1" s="333"/>
      <c r="G1" s="333"/>
      <c r="H1" s="333"/>
      <c r="I1" s="333"/>
      <c r="J1" s="333"/>
      <c r="K1" s="333"/>
      <c r="L1" s="333"/>
      <c r="M1" s="2"/>
      <c r="N1" s="2"/>
      <c r="O1" s="2"/>
      <c r="P1" s="2"/>
      <c r="Q1" s="6"/>
      <c r="R1" s="24" t="s">
        <v>103</v>
      </c>
    </row>
    <row r="2" spans="1:18" s="8" customFormat="1">
      <c r="A2" s="2" t="s">
        <v>208</v>
      </c>
      <c r="B2" s="71" t="s">
        <v>104</v>
      </c>
      <c r="C2" s="40" t="s">
        <v>79</v>
      </c>
      <c r="D2" s="40" t="s">
        <v>158</v>
      </c>
      <c r="E2" s="40" t="s">
        <v>159</v>
      </c>
      <c r="F2" s="40" t="s">
        <v>82</v>
      </c>
      <c r="G2" s="40" t="s">
        <v>83</v>
      </c>
      <c r="H2" s="40" t="s">
        <v>84</v>
      </c>
      <c r="I2" s="40" t="s">
        <v>160</v>
      </c>
      <c r="J2" s="43" t="s">
        <v>174</v>
      </c>
      <c r="K2" s="43" t="s">
        <v>175</v>
      </c>
      <c r="L2" s="43" t="s">
        <v>176</v>
      </c>
      <c r="M2" s="43" t="s">
        <v>169</v>
      </c>
      <c r="N2" s="43" t="s">
        <v>170</v>
      </c>
      <c r="O2" s="43" t="s">
        <v>171</v>
      </c>
      <c r="P2" s="43" t="s">
        <v>172</v>
      </c>
      <c r="Q2" s="6"/>
    </row>
    <row r="3" spans="1:18">
      <c r="A3" s="41" t="str">
        <f>alapadatok!C3</f>
        <v>98_jun</v>
      </c>
      <c r="B3" s="26">
        <f>alapadatok!U3*100</f>
        <v>7.48</v>
      </c>
      <c r="C3" s="26"/>
      <c r="F3" s="26">
        <f>alapadatok!BC3*100</f>
        <v>5.17</v>
      </c>
      <c r="G3" s="26">
        <f>alapadatok!BD3*100</f>
        <v>19.509999999999998</v>
      </c>
      <c r="H3" s="26">
        <f>alapadatok!BE3*100</f>
        <v>1</v>
      </c>
      <c r="I3" s="26">
        <f>alapadatok!BF3*100</f>
        <v>14.680000000000001</v>
      </c>
      <c r="J3" s="26">
        <f>alapadatok!BG3*100</f>
        <v>2.64</v>
      </c>
      <c r="K3" s="26">
        <f>alapadatok!BH3*100</f>
        <v>7.76</v>
      </c>
      <c r="L3" s="26">
        <f>alapadatok!BI3*100</f>
        <v>14.89</v>
      </c>
      <c r="M3" s="53">
        <f>alapadatok!BJ3*100</f>
        <v>11.35</v>
      </c>
      <c r="N3" s="53">
        <f>alapadatok!BK3*100</f>
        <v>18.55</v>
      </c>
      <c r="O3" s="53">
        <f>alapadatok!BL3*100</f>
        <v>9.5699999999999985</v>
      </c>
      <c r="P3" s="53">
        <f>alapadatok!BM3*100</f>
        <v>1.7399999999999998</v>
      </c>
    </row>
    <row r="4" spans="1:18">
      <c r="A4" s="41" t="str">
        <f>alapadatok!C4</f>
        <v>98_dec</v>
      </c>
      <c r="B4" s="26">
        <f>alapadatok!U4*100</f>
        <v>1.83</v>
      </c>
      <c r="C4" s="26"/>
      <c r="F4" s="26">
        <f>alapadatok!BC4*100</f>
        <v>-2.36</v>
      </c>
      <c r="G4" s="26">
        <f>alapadatok!BD4*100</f>
        <v>13.56</v>
      </c>
      <c r="H4" s="26">
        <f>alapadatok!BE4*100</f>
        <v>-1.34</v>
      </c>
      <c r="I4" s="26">
        <f>alapadatok!BF4*100</f>
        <v>12.3</v>
      </c>
      <c r="J4" s="26">
        <f>alapadatok!BG4*100</f>
        <v>7.93</v>
      </c>
      <c r="K4" s="26">
        <f>alapadatok!BH4*100</f>
        <v>-9.5399999999999991</v>
      </c>
      <c r="L4" s="26">
        <f>alapadatok!BI4*100</f>
        <v>-6.43</v>
      </c>
      <c r="M4" s="53">
        <f>alapadatok!BJ4*100</f>
        <v>13.98</v>
      </c>
      <c r="N4" s="53">
        <f>alapadatok!BK4*100</f>
        <v>17.299999999999997</v>
      </c>
      <c r="O4" s="53">
        <f>alapadatok!BL4*100</f>
        <v>2.6599999999999997</v>
      </c>
      <c r="P4" s="53">
        <f>alapadatok!BM4*100</f>
        <v>-7.7399999999999993</v>
      </c>
    </row>
    <row r="5" spans="1:18">
      <c r="A5" s="41" t="str">
        <f>alapadatok!C5</f>
        <v>99_jun</v>
      </c>
      <c r="B5" s="26">
        <f>alapadatok!U5*100</f>
        <v>-3.19</v>
      </c>
      <c r="C5" s="26">
        <f>alapadatok!AZ5*100</f>
        <v>-2.39</v>
      </c>
      <c r="D5" s="26">
        <f>alapadatok!BA5*100</f>
        <v>-21.16</v>
      </c>
      <c r="E5" s="26">
        <f>alapadatok!BB5*100</f>
        <v>15.57</v>
      </c>
      <c r="F5" s="26">
        <f>alapadatok!BC5*100</f>
        <v>-6.7100000000000009</v>
      </c>
      <c r="G5" s="26">
        <f>alapadatok!BD5*100</f>
        <v>6.75</v>
      </c>
      <c r="H5" s="26">
        <f>alapadatok!BE5*100</f>
        <v>-2.13</v>
      </c>
      <c r="I5" s="26">
        <f>alapadatok!BF5*100</f>
        <v>1.6400000000000001</v>
      </c>
      <c r="J5" s="26">
        <f>alapadatok!BG5*100</f>
        <v>-3.5700000000000003</v>
      </c>
      <c r="K5" s="26">
        <f>alapadatok!BH5*100</f>
        <v>-14.180000000000001</v>
      </c>
      <c r="L5" s="26">
        <f>alapadatok!BI5*100</f>
        <v>11.52</v>
      </c>
      <c r="M5" s="53">
        <f>alapadatok!BJ5*100</f>
        <v>6.13</v>
      </c>
      <c r="N5" s="53">
        <f>alapadatok!BK5*100</f>
        <v>14.030000000000001</v>
      </c>
      <c r="O5" s="53">
        <f>alapadatok!BL5*100</f>
        <v>3.9899999999999998</v>
      </c>
      <c r="P5" s="53">
        <f>alapadatok!BM5*100</f>
        <v>-14.729999999999999</v>
      </c>
    </row>
    <row r="6" spans="1:18">
      <c r="A6" s="41" t="str">
        <f>alapadatok!C6</f>
        <v>99_dec</v>
      </c>
      <c r="B6" s="26">
        <f>alapadatok!U6*100</f>
        <v>-4.3999999999999995</v>
      </c>
      <c r="C6" s="26">
        <f>alapadatok!AZ6*100</f>
        <v>-6.32</v>
      </c>
      <c r="D6" s="26">
        <f>alapadatok!BA6*100</f>
        <v>-12.31</v>
      </c>
      <c r="E6" s="26">
        <f>alapadatok!BB6*100</f>
        <v>17.29</v>
      </c>
      <c r="F6" s="26">
        <f>alapadatok!BC6*100</f>
        <v>-6.45</v>
      </c>
      <c r="G6" s="26">
        <f>alapadatok!BD6*100</f>
        <v>-9.27</v>
      </c>
      <c r="H6" s="26">
        <f>alapadatok!BE6*100</f>
        <v>2.4</v>
      </c>
      <c r="I6" s="26">
        <f>alapadatok!BF6*100</f>
        <v>-3.62</v>
      </c>
      <c r="J6" s="26">
        <f>alapadatok!BG6*100</f>
        <v>-6.36</v>
      </c>
      <c r="K6" s="26">
        <f>alapadatok!BH6*100</f>
        <v>-17.52</v>
      </c>
      <c r="L6" s="26">
        <f>alapadatok!BI6*100</f>
        <v>7.5399999999999991</v>
      </c>
      <c r="M6" s="53">
        <f>alapadatok!BJ6*100</f>
        <v>9.15</v>
      </c>
      <c r="N6" s="53">
        <f>alapadatok!BK6*100</f>
        <v>11.959999999999999</v>
      </c>
      <c r="O6" s="53">
        <f>alapadatok!BL6*100</f>
        <v>-0.45999999999999996</v>
      </c>
      <c r="P6" s="53">
        <f>alapadatok!BM6*100</f>
        <v>-15.809999999999999</v>
      </c>
    </row>
    <row r="7" spans="1:18">
      <c r="A7" s="41" t="str">
        <f>alapadatok!C7</f>
        <v>00_jun</v>
      </c>
      <c r="B7" s="26">
        <f>alapadatok!U7*100</f>
        <v>4</v>
      </c>
      <c r="C7" s="26">
        <f>alapadatok!AZ7*100</f>
        <v>-2.33</v>
      </c>
      <c r="D7" s="26">
        <f>alapadatok!BA7*100</f>
        <v>4.4799999999999995</v>
      </c>
      <c r="E7" s="26">
        <f>alapadatok!BB7*100</f>
        <v>26.38</v>
      </c>
      <c r="F7" s="26">
        <f>alapadatok!BC7*100</f>
        <v>5.57</v>
      </c>
      <c r="G7" s="26">
        <f>alapadatok!BD7*100</f>
        <v>10.459999999999999</v>
      </c>
      <c r="H7" s="26">
        <f>alapadatok!BE7*100</f>
        <v>-1.77</v>
      </c>
      <c r="I7" s="26">
        <f>alapadatok!BF7*100</f>
        <v>2.29</v>
      </c>
      <c r="J7" s="26">
        <f>alapadatok!BG7*100</f>
        <v>-2.09</v>
      </c>
      <c r="K7" s="26">
        <f>alapadatok!BH7*100</f>
        <v>12.97</v>
      </c>
      <c r="L7" s="26">
        <f>alapadatok!BI7*100</f>
        <v>27.79</v>
      </c>
      <c r="M7" s="53">
        <f>alapadatok!BJ7*100</f>
        <v>8.2000000000000011</v>
      </c>
      <c r="N7" s="53">
        <f>alapadatok!BK7*100</f>
        <v>16.91</v>
      </c>
      <c r="O7" s="53">
        <f>alapadatok!BL7*100</f>
        <v>1.43</v>
      </c>
      <c r="P7" s="53">
        <f>alapadatok!BM7*100</f>
        <v>-0.71000000000000008</v>
      </c>
    </row>
    <row r="8" spans="1:18">
      <c r="A8" s="41" t="str">
        <f>alapadatok!C8</f>
        <v>00_okt</v>
      </c>
      <c r="B8" s="26">
        <f>alapadatok!U8*100</f>
        <v>-0.09</v>
      </c>
      <c r="C8" s="26">
        <f>alapadatok!AZ8*100</f>
        <v>-4.63</v>
      </c>
      <c r="D8" s="26">
        <f>alapadatok!BA8*100</f>
        <v>-6.9599999999999991</v>
      </c>
      <c r="E8" s="26">
        <f>alapadatok!BB8*100</f>
        <v>22.5</v>
      </c>
      <c r="F8" s="26">
        <f>alapadatok!BC8*100</f>
        <v>-0.65</v>
      </c>
      <c r="G8" s="26">
        <f>alapadatok!BD8*100</f>
        <v>1.9300000000000002</v>
      </c>
      <c r="H8" s="26">
        <f>alapadatok!BE8*100</f>
        <v>-1.94</v>
      </c>
      <c r="I8" s="26">
        <f>alapadatok!BF8*100</f>
        <v>1.8599999999999999</v>
      </c>
      <c r="J8" s="26">
        <f>alapadatok!BG8*100</f>
        <v>-4.5199999999999996</v>
      </c>
      <c r="K8" s="26">
        <f>alapadatok!BH8*100</f>
        <v>-5.9499999999999993</v>
      </c>
      <c r="L8" s="26">
        <f>alapadatok!BI8*100</f>
        <v>22.29</v>
      </c>
      <c r="M8" s="53">
        <f>alapadatok!BJ8*100</f>
        <v>6.52</v>
      </c>
      <c r="N8" s="53">
        <f>alapadatok!BK8*100</f>
        <v>8.870000000000001</v>
      </c>
      <c r="O8" s="53">
        <f>alapadatok!BL8*100</f>
        <v>-1.41</v>
      </c>
      <c r="P8" s="53">
        <f>alapadatok!BM8*100</f>
        <v>-4.8099999999999996</v>
      </c>
    </row>
    <row r="9" spans="1:18">
      <c r="A9" s="41" t="str">
        <f>alapadatok!C9</f>
        <v>01_maj</v>
      </c>
      <c r="B9" s="26">
        <f>alapadatok!U9*100</f>
        <v>6.2</v>
      </c>
      <c r="C9" s="26">
        <f>alapadatok!AZ9*100</f>
        <v>4.43</v>
      </c>
      <c r="D9" s="26">
        <f>alapadatok!BA9*100</f>
        <v>6.3299999999999992</v>
      </c>
      <c r="E9" s="26">
        <f>alapadatok!BB9*100</f>
        <v>12.2</v>
      </c>
      <c r="F9" s="26">
        <f>alapadatok!BC9*100</f>
        <v>4.18</v>
      </c>
      <c r="G9" s="26">
        <f>alapadatok!BD9*100</f>
        <v>10.25</v>
      </c>
      <c r="H9" s="26">
        <f>alapadatok!BE9*100</f>
        <v>5.66</v>
      </c>
      <c r="I9" s="26">
        <f>alapadatok!BF9*100</f>
        <v>8.43</v>
      </c>
      <c r="J9" s="26">
        <f>alapadatok!BG9*100</f>
        <v>5.12</v>
      </c>
      <c r="K9" s="26">
        <f>alapadatok!BH9*100</f>
        <v>1.37</v>
      </c>
      <c r="L9" s="26">
        <f>alapadatok!BI9*100</f>
        <v>13.38</v>
      </c>
      <c r="M9" s="53">
        <f>alapadatok!BJ9*100</f>
        <v>9.01</v>
      </c>
      <c r="N9" s="53">
        <f>alapadatok!BK9*100</f>
        <v>17.630000000000003</v>
      </c>
      <c r="O9" s="53">
        <f>alapadatok!BL9*100</f>
        <v>6.8900000000000006</v>
      </c>
      <c r="P9" s="53">
        <f>alapadatok!BM9*100</f>
        <v>1.26</v>
      </c>
    </row>
    <row r="10" spans="1:18">
      <c r="A10" s="41" t="str">
        <f>alapadatok!C10</f>
        <v>01_okt</v>
      </c>
      <c r="B10" s="26">
        <f>alapadatok!U10*100</f>
        <v>-12.22</v>
      </c>
      <c r="C10" s="26">
        <f>alapadatok!AZ10*100</f>
        <v>-11.23</v>
      </c>
      <c r="D10" s="26">
        <f>alapadatok!BA10*100</f>
        <v>-12.389999999999999</v>
      </c>
      <c r="E10" s="26">
        <f>alapadatok!BB10*100</f>
        <v>-14.95</v>
      </c>
      <c r="F10" s="26">
        <f>alapadatok!BC10*100</f>
        <v>-20.369999999999997</v>
      </c>
      <c r="G10" s="26">
        <f>alapadatok!BD10*100</f>
        <v>-14.67</v>
      </c>
      <c r="H10" s="26">
        <f>alapadatok!BE10*100</f>
        <v>-8.42</v>
      </c>
      <c r="I10" s="26">
        <f>alapadatok!BF10*100</f>
        <v>0.94000000000000006</v>
      </c>
      <c r="J10" s="26">
        <f>alapadatok!BG10*100</f>
        <v>-5.53</v>
      </c>
      <c r="K10" s="26">
        <f>alapadatok!BH10*100</f>
        <v>-12.34</v>
      </c>
      <c r="L10" s="26">
        <f>alapadatok!BI10*100</f>
        <v>-17.669999999999998</v>
      </c>
      <c r="M10" s="53">
        <f>alapadatok!BJ10*100</f>
        <v>7.08</v>
      </c>
      <c r="N10" s="53">
        <f>alapadatok!BK10*100</f>
        <v>5.91</v>
      </c>
      <c r="O10" s="53">
        <f>alapadatok!BL10*100</f>
        <v>-0.96</v>
      </c>
      <c r="P10" s="53">
        <f>alapadatok!BM10*100</f>
        <v>-29.099999999999998</v>
      </c>
    </row>
    <row r="11" spans="1:18">
      <c r="A11" s="41" t="str">
        <f>alapadatok!C11</f>
        <v>02_apr</v>
      </c>
      <c r="B11" s="26">
        <f>alapadatok!U11*100</f>
        <v>6.81</v>
      </c>
      <c r="C11" s="26">
        <f>alapadatok!AZ11*100</f>
        <v>8.6300000000000008</v>
      </c>
      <c r="D11" s="26">
        <f>alapadatok!BA11*100</f>
        <v>1.53</v>
      </c>
      <c r="E11" s="26">
        <f>alapadatok!BB11*100</f>
        <v>8.09</v>
      </c>
      <c r="F11" s="26">
        <f>alapadatok!BC11*100</f>
        <v>1.17</v>
      </c>
      <c r="G11" s="26">
        <f>alapadatok!BD11*100</f>
        <v>20.16</v>
      </c>
      <c r="H11" s="26">
        <f>alapadatok!BE11*100</f>
        <v>5.72</v>
      </c>
      <c r="I11" s="26">
        <f>alapadatok!BF11*100</f>
        <v>14.67</v>
      </c>
      <c r="J11" s="26">
        <f>alapadatok!BG11*100</f>
        <v>7.8299999999999992</v>
      </c>
      <c r="K11" s="26">
        <f>alapadatok!BH11*100</f>
        <v>16.41</v>
      </c>
      <c r="L11" s="26">
        <f>alapadatok!BI11*100</f>
        <v>16.689999999999998</v>
      </c>
      <c r="M11" s="53">
        <f>alapadatok!BJ11*100</f>
        <v>16.760000000000002</v>
      </c>
      <c r="N11" s="53">
        <f>alapadatok!BK11*100</f>
        <v>15.65</v>
      </c>
      <c r="O11" s="53">
        <f>alapadatok!BL11*100</f>
        <v>6.22</v>
      </c>
      <c r="P11" s="53">
        <f>alapadatok!BM11*100</f>
        <v>0.82000000000000006</v>
      </c>
    </row>
    <row r="12" spans="1:18">
      <c r="A12" s="41" t="str">
        <f>alapadatok!C12</f>
        <v>02_okt</v>
      </c>
      <c r="B12" s="26">
        <f>alapadatok!U12*100</f>
        <v>-5.0299999999999994</v>
      </c>
      <c r="C12" s="26">
        <f>alapadatok!AZ12*100</f>
        <v>-2.5299999999999998</v>
      </c>
      <c r="D12" s="26">
        <f>alapadatok!BA12*100</f>
        <v>3.7199999999999998</v>
      </c>
      <c r="E12" s="26">
        <f>alapadatok!BB12*100</f>
        <v>-19.48</v>
      </c>
      <c r="F12" s="26">
        <f>alapadatok!BC12*100</f>
        <v>-13.98</v>
      </c>
      <c r="G12" s="26">
        <f>alapadatok!BD12*100</f>
        <v>-13.209999999999999</v>
      </c>
      <c r="H12" s="26">
        <f>alapadatok!BE12*100</f>
        <v>4.51</v>
      </c>
      <c r="I12" s="26">
        <f>alapadatok!BF12*100</f>
        <v>12.540000000000001</v>
      </c>
      <c r="J12" s="26">
        <f>alapadatok!BG12*100</f>
        <v>-1.7999999999999998</v>
      </c>
      <c r="K12" s="26">
        <f>alapadatok!BH12*100</f>
        <v>-23.36</v>
      </c>
      <c r="L12" s="26">
        <f>alapadatok!BI12*100</f>
        <v>1.51</v>
      </c>
      <c r="M12" s="53">
        <f>alapadatok!BJ12*100</f>
        <v>7.22</v>
      </c>
      <c r="N12" s="53">
        <f>alapadatok!BK12*100</f>
        <v>2.94</v>
      </c>
      <c r="O12" s="53">
        <f>alapadatok!BL12*100</f>
        <v>-10.79</v>
      </c>
      <c r="P12" s="53">
        <f>alapadatok!BM12*100</f>
        <v>-9.4600000000000009</v>
      </c>
    </row>
    <row r="13" spans="1:18">
      <c r="A13" s="41" t="str">
        <f>alapadatok!C13</f>
        <v>03_apr</v>
      </c>
      <c r="B13" s="26">
        <f>alapadatok!U13*100</f>
        <v>-9.16</v>
      </c>
      <c r="C13" s="26">
        <f>alapadatok!AZ13*100</f>
        <v>-7.8100000000000005</v>
      </c>
      <c r="D13" s="26">
        <f>alapadatok!BA13*100</f>
        <v>-22.93</v>
      </c>
      <c r="E13" s="26">
        <f>alapadatok!BB13*100</f>
        <v>-9.65</v>
      </c>
      <c r="F13" s="26">
        <f>alapadatok!BC13*100</f>
        <v>-15.64</v>
      </c>
      <c r="G13" s="26">
        <f>alapadatok!BD13*100</f>
        <v>10.08</v>
      </c>
      <c r="H13" s="26">
        <f>alapadatok!BE13*100</f>
        <v>6.9</v>
      </c>
      <c r="I13" s="26">
        <f>alapadatok!BF13*100</f>
        <v>-8.94</v>
      </c>
      <c r="J13" s="26">
        <f>alapadatok!BG13*100</f>
        <v>-12.889999999999999</v>
      </c>
      <c r="K13" s="26">
        <f>alapadatok!BH13*100</f>
        <v>-15.42</v>
      </c>
      <c r="L13" s="26">
        <f>alapadatok!BI13*100</f>
        <v>3.49</v>
      </c>
      <c r="M13" s="53">
        <f>alapadatok!BJ13*100</f>
        <v>5.7</v>
      </c>
      <c r="N13" s="53">
        <f>alapadatok!BK13*100</f>
        <v>5.8500000000000005</v>
      </c>
      <c r="O13" s="53">
        <f>alapadatok!BL13*100</f>
        <v>-10.77</v>
      </c>
      <c r="P13" s="53">
        <f>alapadatok!BM13*100</f>
        <v>-18.529999999999998</v>
      </c>
    </row>
    <row r="14" spans="1:18">
      <c r="A14" s="41" t="str">
        <f>alapadatok!C14</f>
        <v>03_okt</v>
      </c>
      <c r="B14" s="26">
        <f>alapadatok!U14*100</f>
        <v>-11.49</v>
      </c>
      <c r="C14" s="26">
        <f>alapadatok!AZ14*100</f>
        <v>-16.809999999999999</v>
      </c>
      <c r="D14" s="26">
        <f>alapadatok!BA14*100</f>
        <v>-18.89</v>
      </c>
      <c r="E14" s="26">
        <f>alapadatok!BB14*100</f>
        <v>0.85000000000000009</v>
      </c>
      <c r="F14" s="26">
        <f>alapadatok!BC14*100</f>
        <v>-11.61</v>
      </c>
      <c r="G14" s="26">
        <f>alapadatok!BD14*100</f>
        <v>-18.350000000000001</v>
      </c>
      <c r="H14" s="26">
        <f>alapadatok!BE14*100</f>
        <v>2.09</v>
      </c>
      <c r="I14" s="26">
        <f>alapadatok!BF14*100</f>
        <v>-13.350000000000001</v>
      </c>
      <c r="J14" s="26">
        <f>alapadatok!BG14*100</f>
        <v>-18.41</v>
      </c>
      <c r="K14" s="26">
        <f>alapadatok!BH14*100</f>
        <v>-0.85000000000000009</v>
      </c>
      <c r="L14" s="26">
        <f>alapadatok!BI14*100</f>
        <v>15.5</v>
      </c>
      <c r="M14" s="53">
        <f>alapadatok!BJ14*100</f>
        <v>4.5900000000000007</v>
      </c>
      <c r="N14" s="53">
        <f>alapadatok!BK14*100</f>
        <v>4.51</v>
      </c>
      <c r="O14" s="53">
        <f>alapadatok!BL14*100</f>
        <v>-6.41</v>
      </c>
      <c r="P14" s="53">
        <f>alapadatok!BM14*100</f>
        <v>-24.02</v>
      </c>
    </row>
    <row r="15" spans="1:18">
      <c r="A15" s="41" t="str">
        <f>alapadatok!C15</f>
        <v>04_apr</v>
      </c>
      <c r="B15" s="26">
        <f>alapadatok!U15*100</f>
        <v>-7.57</v>
      </c>
      <c r="C15" s="26">
        <f>alapadatok!AZ15*100</f>
        <v>-14.01</v>
      </c>
      <c r="D15" s="26">
        <f>alapadatok!BA15*100</f>
        <v>-10.33</v>
      </c>
      <c r="E15" s="26">
        <f>alapadatok!BB15*100</f>
        <v>-11.25</v>
      </c>
      <c r="F15" s="26">
        <f>alapadatok!BC15*100</f>
        <v>-18.899999999999999</v>
      </c>
      <c r="G15" s="26">
        <f>alapadatok!BD15*100</f>
        <v>-0.73</v>
      </c>
      <c r="H15" s="26">
        <f>alapadatok!BE15*100</f>
        <v>1.78</v>
      </c>
      <c r="I15" s="26">
        <f>alapadatok!BF15*100</f>
        <v>3.1</v>
      </c>
      <c r="J15" s="26">
        <f>alapadatok!BG15*100</f>
        <v>-15.959999999999999</v>
      </c>
      <c r="K15" s="26">
        <f>alapadatok!BH15*100</f>
        <v>-4.88</v>
      </c>
      <c r="L15" s="26">
        <f>alapadatok!BI15*100</f>
        <v>23.91</v>
      </c>
      <c r="M15" s="53">
        <f>alapadatok!BJ15*100</f>
        <v>7.99</v>
      </c>
      <c r="N15" s="53">
        <f>alapadatok!BK15*100</f>
        <v>7.19</v>
      </c>
      <c r="O15" s="53">
        <f>alapadatok!BL15*100</f>
        <v>-3.64</v>
      </c>
      <c r="P15" s="53">
        <f>alapadatok!BM15*100</f>
        <v>-18.91</v>
      </c>
    </row>
    <row r="16" spans="1:18">
      <c r="A16" s="41" t="str">
        <f>alapadatok!C16</f>
        <v>04_okt</v>
      </c>
      <c r="B16" s="26">
        <f>alapadatok!U16*100</f>
        <v>-14.87</v>
      </c>
      <c r="C16" s="26">
        <f>alapadatok!AZ16*100</f>
        <v>-10.99</v>
      </c>
      <c r="D16" s="26">
        <f>alapadatok!BA16*100</f>
        <v>-7.9</v>
      </c>
      <c r="E16" s="26">
        <f>alapadatok!BB16*100</f>
        <v>-18.11</v>
      </c>
      <c r="F16" s="26">
        <f>alapadatok!BC16*100</f>
        <v>-14.62</v>
      </c>
      <c r="G16" s="26">
        <f>alapadatok!BD16*100</f>
        <v>2.5100000000000002</v>
      </c>
      <c r="H16" s="26">
        <f>alapadatok!BE16*100</f>
        <v>-8.9599999999999991</v>
      </c>
      <c r="I16" s="26">
        <f>alapadatok!BF16*100</f>
        <v>-23.39</v>
      </c>
      <c r="J16" s="26">
        <f>alapadatok!BG16*100</f>
        <v>-16.100000000000001</v>
      </c>
      <c r="K16" s="26">
        <f>alapadatok!BH16*100</f>
        <v>-11.83</v>
      </c>
      <c r="L16" s="26">
        <f>alapadatok!BI16*100</f>
        <v>-0.27</v>
      </c>
      <c r="M16" s="53">
        <f>alapadatok!BJ16*100</f>
        <v>3.84</v>
      </c>
      <c r="N16" s="53">
        <f>alapadatok!BK16*100</f>
        <v>-2.9899999999999998</v>
      </c>
      <c r="O16" s="53">
        <f>alapadatok!BL16*100</f>
        <v>-8.68</v>
      </c>
      <c r="P16" s="53">
        <f>alapadatok!BM16*100</f>
        <v>-27.139999999999997</v>
      </c>
    </row>
    <row r="17" spans="1:18">
      <c r="A17" s="41" t="str">
        <f>alapadatok!C17</f>
        <v>05_apr</v>
      </c>
      <c r="B17" s="26">
        <f>alapadatok!U17*100</f>
        <v>-19.12</v>
      </c>
      <c r="C17" s="26">
        <f>alapadatok!AZ17*100</f>
        <v>-19</v>
      </c>
      <c r="D17" s="26">
        <f>alapadatok!BA17*100</f>
        <v>-30.4</v>
      </c>
      <c r="E17" s="26">
        <f>alapadatok!BB17*100</f>
        <v>-20.23</v>
      </c>
      <c r="F17" s="26">
        <f>alapadatok!BC17*100</f>
        <v>-22.7</v>
      </c>
      <c r="G17" s="26">
        <f>alapadatok!BD17*100</f>
        <v>-6.78</v>
      </c>
      <c r="H17" s="26">
        <f>alapadatok!BE17*100</f>
        <v>-5.41</v>
      </c>
      <c r="I17" s="26">
        <f>alapadatok!BF17*100</f>
        <v>-29.01</v>
      </c>
      <c r="J17" s="26">
        <f>alapadatok!BG17*100</f>
        <v>-25.03</v>
      </c>
      <c r="K17" s="26">
        <f>alapadatok!BH17*100</f>
        <v>-43.47</v>
      </c>
      <c r="L17" s="26">
        <f>alapadatok!BI17*100</f>
        <v>-12.78</v>
      </c>
      <c r="M17" s="53">
        <f>alapadatok!BJ17*100</f>
        <v>0.18</v>
      </c>
      <c r="N17" s="53">
        <f>alapadatok!BK17*100</f>
        <v>-4.1099999999999994</v>
      </c>
      <c r="O17" s="53">
        <f>alapadatok!BL17*100</f>
        <v>-16.439999999999998</v>
      </c>
      <c r="P17" s="53">
        <f>alapadatok!BM17*100</f>
        <v>-31.319999999999997</v>
      </c>
    </row>
    <row r="18" spans="1:18" ht="15">
      <c r="A18" s="41" t="str">
        <f>alapadatok!C18</f>
        <v>05_okt</v>
      </c>
      <c r="B18" s="26">
        <f>alapadatok!U18*100</f>
        <v>-11.62</v>
      </c>
      <c r="C18" s="26">
        <f>alapadatok!AZ18*100</f>
        <v>-18.990000000000002</v>
      </c>
      <c r="D18" s="26">
        <f>alapadatok!BA18*100</f>
        <v>-7.84</v>
      </c>
      <c r="E18" s="26">
        <f>alapadatok!BB18*100</f>
        <v>0.41000000000000003</v>
      </c>
      <c r="F18" s="26">
        <f>alapadatok!BC18*100</f>
        <v>-6.8599999999999994</v>
      </c>
      <c r="G18" s="26">
        <f>alapadatok!BD18*100</f>
        <v>-4.33</v>
      </c>
      <c r="H18" s="26">
        <f>alapadatok!BE18*100</f>
        <v>-21.36</v>
      </c>
      <c r="I18" s="26">
        <f>alapadatok!BF18*100</f>
        <v>-18.61</v>
      </c>
      <c r="J18" s="26">
        <f>alapadatok!BG18*100</f>
        <v>-15.559999999999999</v>
      </c>
      <c r="K18" s="26">
        <f>alapadatok!BH18*100</f>
        <v>-32.619999999999997</v>
      </c>
      <c r="L18" s="26">
        <f>alapadatok!BI18*100</f>
        <v>10.620000000000001</v>
      </c>
      <c r="M18" s="53">
        <f>alapadatok!BJ18*100</f>
        <v>-1.39</v>
      </c>
      <c r="N18" s="53">
        <f>alapadatok!BK18*100</f>
        <v>-2.98</v>
      </c>
      <c r="O18" s="53">
        <f>alapadatok!BL18*100</f>
        <v>-4.5</v>
      </c>
      <c r="P18" s="53">
        <f>alapadatok!BM18*100</f>
        <v>-20.349999999999998</v>
      </c>
      <c r="R18" s="24"/>
    </row>
    <row r="19" spans="1:18" ht="15">
      <c r="A19" s="41" t="str">
        <f>alapadatok!C19</f>
        <v>06_apr</v>
      </c>
      <c r="B19" s="26">
        <f>alapadatok!U19*100</f>
        <v>1.63</v>
      </c>
      <c r="C19" s="26">
        <f>alapadatok!AZ19*100</f>
        <v>-5.2200000000000006</v>
      </c>
      <c r="D19" s="26">
        <f>alapadatok!BA19*100</f>
        <v>-2.67</v>
      </c>
      <c r="E19" s="26">
        <f>alapadatok!BB19*100</f>
        <v>11.65</v>
      </c>
      <c r="F19" s="26">
        <f>alapadatok!BC19*100</f>
        <v>0.28999999999999998</v>
      </c>
      <c r="G19" s="26">
        <f>alapadatok!BD19*100</f>
        <v>5.48</v>
      </c>
      <c r="H19" s="26">
        <f>alapadatok!BE19*100</f>
        <v>1.0999999999999999</v>
      </c>
      <c r="I19" s="26">
        <f>alapadatok!BF19*100</f>
        <v>-0.08</v>
      </c>
      <c r="J19" s="26">
        <f>alapadatok!BG19*100</f>
        <v>-4.01</v>
      </c>
      <c r="K19" s="26">
        <f>alapadatok!BH19*100</f>
        <v>9.9500000000000011</v>
      </c>
      <c r="L19" s="26">
        <f>alapadatok!BI19*100</f>
        <v>16.71</v>
      </c>
      <c r="M19" s="53">
        <f>alapadatok!BJ19*100</f>
        <v>2.83</v>
      </c>
      <c r="N19" s="53">
        <f>alapadatok!BK19*100</f>
        <v>6.11</v>
      </c>
      <c r="O19" s="53">
        <f>alapadatok!BL19*100</f>
        <v>8.86</v>
      </c>
      <c r="P19" s="53">
        <f>alapadatok!BM19*100</f>
        <v>-3.1399999999999997</v>
      </c>
      <c r="R19" s="12"/>
    </row>
    <row r="20" spans="1:18">
      <c r="A20" s="41" t="str">
        <f>alapadatok!C20</f>
        <v>06_okt</v>
      </c>
      <c r="B20" s="26">
        <f>alapadatok!U20*100</f>
        <v>-8.18</v>
      </c>
      <c r="C20" s="26">
        <f>alapadatok!AZ20*100</f>
        <v>-20.29</v>
      </c>
      <c r="D20" s="26">
        <f>alapadatok!BA20*100</f>
        <v>-3.94</v>
      </c>
      <c r="E20" s="26">
        <f>alapadatok!BB20*100</f>
        <v>22.35</v>
      </c>
      <c r="F20" s="26">
        <f>alapadatok!BC20*100</f>
        <v>-2.13</v>
      </c>
      <c r="G20" s="26">
        <f>alapadatok!BD20*100</f>
        <v>-14.680000000000001</v>
      </c>
      <c r="H20" s="26">
        <f>alapadatok!BE20*100</f>
        <v>-17.05</v>
      </c>
      <c r="I20" s="26">
        <f>alapadatok!BF20*100</f>
        <v>-13.84</v>
      </c>
      <c r="J20" s="26">
        <f>alapadatok!BG20*100</f>
        <v>-12.94</v>
      </c>
      <c r="K20" s="26">
        <f>alapadatok!BH20*100</f>
        <v>10.92</v>
      </c>
      <c r="L20" s="26">
        <f>alapadatok!BI20*100</f>
        <v>8.2100000000000009</v>
      </c>
      <c r="M20" s="53">
        <f>alapadatok!BJ20*100</f>
        <v>-10.77</v>
      </c>
      <c r="N20" s="53">
        <f>alapadatok!BK20*100</f>
        <v>-17.5</v>
      </c>
      <c r="O20" s="53">
        <f>alapadatok!BL20*100</f>
        <v>0.97</v>
      </c>
      <c r="P20" s="53">
        <f>alapadatok!BM20*100</f>
        <v>-7.3599999999999994</v>
      </c>
    </row>
    <row r="21" spans="1:18">
      <c r="A21" s="41" t="str">
        <f>alapadatok!C21</f>
        <v>07_apr</v>
      </c>
      <c r="B21" s="26">
        <f>alapadatok!U21*100</f>
        <v>-8.77</v>
      </c>
      <c r="C21" s="26">
        <f>alapadatok!AZ21*100</f>
        <v>-17.07</v>
      </c>
      <c r="D21" s="26">
        <f>alapadatok!BA21*100</f>
        <v>-10.6</v>
      </c>
      <c r="E21" s="26">
        <f>alapadatok!BB21*100</f>
        <v>7.16</v>
      </c>
      <c r="F21" s="26">
        <f>alapadatok!BC21*100</f>
        <v>-0.21</v>
      </c>
      <c r="G21" s="26">
        <f>alapadatok!BD21*100</f>
        <v>-19.72</v>
      </c>
      <c r="H21" s="26">
        <f>alapadatok!BE21*100</f>
        <v>-7.46</v>
      </c>
      <c r="I21" s="26">
        <f>alapadatok!BF21*100</f>
        <v>-17.07</v>
      </c>
      <c r="J21" s="26">
        <f>alapadatok!BG21*100</f>
        <v>-15.68</v>
      </c>
      <c r="K21" s="26">
        <f>alapadatok!BH21*100</f>
        <v>-30.14</v>
      </c>
      <c r="L21" s="26">
        <f>alapadatok!BI21*100</f>
        <v>21.54</v>
      </c>
      <c r="M21" s="53">
        <f>alapadatok!BJ21*100</f>
        <v>-1.9</v>
      </c>
      <c r="N21" s="53">
        <f>alapadatok!BK21*100</f>
        <v>-2.1800000000000002</v>
      </c>
      <c r="O21" s="53">
        <f>alapadatok!BL21*100</f>
        <v>1.37</v>
      </c>
      <c r="P21" s="53">
        <f>alapadatok!BM21*100</f>
        <v>-18.649999999999999</v>
      </c>
    </row>
    <row r="22" spans="1:18">
      <c r="A22" s="41" t="str">
        <f>alapadatok!C22</f>
        <v>07_okt</v>
      </c>
      <c r="B22" s="26">
        <f>alapadatok!U22*100</f>
        <v>-8.9499999999999993</v>
      </c>
      <c r="C22" s="26">
        <f>alapadatok!AZ22*100</f>
        <v>-24.85</v>
      </c>
      <c r="D22" s="26">
        <f>alapadatok!BA22*100</f>
        <v>-5.7299999999999995</v>
      </c>
      <c r="E22" s="26">
        <f>alapadatok!BB22*100</f>
        <v>17.599999999999998</v>
      </c>
      <c r="F22" s="26">
        <f>alapadatok!BC22*100</f>
        <v>6.63</v>
      </c>
      <c r="G22" s="26">
        <f>alapadatok!BD22*100</f>
        <v>-12.78</v>
      </c>
      <c r="H22" s="26">
        <f>alapadatok!BE22*100</f>
        <v>-13.420000000000002</v>
      </c>
      <c r="I22" s="26">
        <f>alapadatok!BF22*100</f>
        <v>-30.020000000000003</v>
      </c>
      <c r="J22" s="26">
        <f>alapadatok!BG22*100</f>
        <v>-16.23</v>
      </c>
      <c r="K22" s="26">
        <f>alapadatok!BH22*100</f>
        <v>4.72</v>
      </c>
      <c r="L22" s="26">
        <f>alapadatok!BI22*100</f>
        <v>17.2</v>
      </c>
      <c r="M22" s="53">
        <f>alapadatok!BJ22*100</f>
        <v>-6.63</v>
      </c>
      <c r="N22" s="53">
        <f>alapadatok!BK22*100</f>
        <v>-11.04</v>
      </c>
      <c r="O22" s="53">
        <f>alapadatok!BL22*100</f>
        <v>-2.5299999999999998</v>
      </c>
      <c r="P22" s="53">
        <f>alapadatok!BM22*100</f>
        <v>-12.04</v>
      </c>
    </row>
    <row r="23" spans="1:18">
      <c r="A23" s="41" t="str">
        <f>alapadatok!C23</f>
        <v>08_apr</v>
      </c>
      <c r="B23" s="26">
        <f>alapadatok!U23*100</f>
        <v>-3.5000000000000004</v>
      </c>
      <c r="C23" s="26">
        <f>alapadatok!AZ23*100</f>
        <v>-15.03</v>
      </c>
      <c r="D23" s="26">
        <f>alapadatok!BA23*100</f>
        <v>3.4099999999999997</v>
      </c>
      <c r="E23" s="26">
        <f>alapadatok!BB23*100</f>
        <v>12.23</v>
      </c>
      <c r="F23" s="26">
        <f>alapadatok!BC23*100</f>
        <v>-2.85</v>
      </c>
      <c r="G23" s="26">
        <f>alapadatok!BD23*100</f>
        <v>-9.35</v>
      </c>
      <c r="H23" s="26">
        <f>alapadatok!BE23*100</f>
        <v>-2</v>
      </c>
      <c r="I23" s="26">
        <f>alapadatok!BF23*100</f>
        <v>-3.08</v>
      </c>
      <c r="J23" s="26">
        <f>alapadatok!BG23*100</f>
        <v>-8.49</v>
      </c>
      <c r="K23" s="26">
        <f>alapadatok!BH23*100</f>
        <v>-23.78</v>
      </c>
      <c r="L23" s="26">
        <f>alapadatok!BI23*100</f>
        <v>16.189999999999998</v>
      </c>
      <c r="M23" s="53">
        <f>alapadatok!BJ23*100</f>
        <v>-0.62</v>
      </c>
      <c r="N23" s="53">
        <f>alapadatok!BK23*100</f>
        <v>-12.839999999999998</v>
      </c>
      <c r="O23" s="53">
        <f>alapadatok!BL23*100</f>
        <v>-4.29</v>
      </c>
      <c r="P23" s="53">
        <f>alapadatok!BM23*100</f>
        <v>-1.1499999999999999</v>
      </c>
    </row>
    <row r="24" spans="1:18">
      <c r="A24" s="41" t="str">
        <f>alapadatok!C24</f>
        <v>08_okt</v>
      </c>
      <c r="B24" s="26">
        <f>alapadatok!U24*100</f>
        <v>-14.430000000000001</v>
      </c>
      <c r="C24" s="26">
        <f>alapadatok!AZ24*100</f>
        <v>-12.11</v>
      </c>
      <c r="D24" s="26">
        <f>alapadatok!BA24*100</f>
        <v>-18.72</v>
      </c>
      <c r="E24" s="26">
        <f>alapadatok!BB24*100</f>
        <v>-15.85</v>
      </c>
      <c r="F24" s="26">
        <f>alapadatok!BC24*100</f>
        <v>-19.02</v>
      </c>
      <c r="G24" s="26">
        <f>alapadatok!BD24*100</f>
        <v>-14.66</v>
      </c>
      <c r="H24" s="26">
        <f>alapadatok!BE24*100</f>
        <v>-11.469999999999999</v>
      </c>
      <c r="I24" s="26">
        <f>alapadatok!BF24*100</f>
        <v>-7.9799999999999995</v>
      </c>
      <c r="J24" s="26">
        <f>alapadatok!BG24*100</f>
        <v>-16.32</v>
      </c>
      <c r="K24" s="26">
        <f>alapadatok!BH24*100</f>
        <v>-24.33</v>
      </c>
      <c r="L24" s="26">
        <f>alapadatok!BI24*100</f>
        <v>-6.99</v>
      </c>
      <c r="M24" s="53">
        <f>alapadatok!BJ24*100</f>
        <v>-6.7</v>
      </c>
      <c r="N24" s="53">
        <f>alapadatok!BK24*100</f>
        <v>-10.84</v>
      </c>
      <c r="O24" s="53">
        <f>alapadatok!BL24*100</f>
        <v>-16.21</v>
      </c>
      <c r="P24" s="53">
        <f>alapadatok!BM24*100</f>
        <v>-18.77</v>
      </c>
    </row>
    <row r="25" spans="1:18">
      <c r="A25" s="41" t="str">
        <f>alapadatok!C25</f>
        <v>09_apr</v>
      </c>
      <c r="B25" s="26">
        <f>alapadatok!U25*100</f>
        <v>-27.900000000000002</v>
      </c>
      <c r="C25" s="26">
        <f>alapadatok!AZ25*100</f>
        <v>-19.29</v>
      </c>
      <c r="D25" s="26">
        <f>alapadatok!BA25*100</f>
        <v>-34.11</v>
      </c>
      <c r="E25" s="26">
        <f>alapadatok!BB25*100</f>
        <v>-41.64</v>
      </c>
      <c r="F25" s="26">
        <f>alapadatok!BC25*100</f>
        <v>-34.949999999999996</v>
      </c>
      <c r="G25" s="26">
        <f>alapadatok!BD25*100</f>
        <v>-14.530000000000001</v>
      </c>
      <c r="H25" s="26">
        <f>alapadatok!BE25*100</f>
        <v>-22.79</v>
      </c>
      <c r="I25" s="26">
        <f>alapadatok!BF25*100</f>
        <v>-20.13</v>
      </c>
      <c r="J25" s="26">
        <f>alapadatok!BG25*100</f>
        <v>-25.019999999999996</v>
      </c>
      <c r="K25" s="26">
        <f>alapadatok!BH25*100</f>
        <v>-31.95</v>
      </c>
      <c r="L25" s="26">
        <f>alapadatok!BI25*100</f>
        <v>-36.65</v>
      </c>
      <c r="M25" s="53">
        <f>alapadatok!BJ25*100</f>
        <v>-11.44</v>
      </c>
      <c r="N25" s="53">
        <f>alapadatok!BK25*100</f>
        <v>-30.86</v>
      </c>
      <c r="O25" s="53">
        <f>alapadatok!BL25*100</f>
        <v>-29.160000000000004</v>
      </c>
      <c r="P25" s="53">
        <f>alapadatok!BM25*100</f>
        <v>-34.119999999999997</v>
      </c>
    </row>
    <row r="26" spans="1:18">
      <c r="A26" s="41" t="str">
        <f>alapadatok!C26</f>
        <v>09_okt</v>
      </c>
      <c r="B26" s="26">
        <f>alapadatok!U26*100</f>
        <v>-16.75</v>
      </c>
      <c r="C26" s="26">
        <f>alapadatok!AZ26*100</f>
        <v>-15.920000000000002</v>
      </c>
      <c r="D26" s="26">
        <f>alapadatok!BA26*100</f>
        <v>-15.310000000000002</v>
      </c>
      <c r="E26" s="26">
        <f>alapadatok!BB26*100</f>
        <v>-20.580000000000002</v>
      </c>
      <c r="F26" s="26">
        <f>alapadatok!BC26*100</f>
        <v>-18.29</v>
      </c>
      <c r="G26" s="26">
        <f>alapadatok!BD26*100</f>
        <v>-2.3800000000000003</v>
      </c>
      <c r="H26" s="26">
        <f>alapadatok!BE26*100</f>
        <v>-19.38</v>
      </c>
      <c r="I26" s="26">
        <f>alapadatok!BF26*100</f>
        <v>-19.950000000000003</v>
      </c>
      <c r="J26" s="26">
        <f>alapadatok!BG26*100</f>
        <v>-18.310000000000002</v>
      </c>
      <c r="K26" s="26">
        <f>alapadatok!BH26*100</f>
        <v>-64.319999999999993</v>
      </c>
      <c r="L26" s="26">
        <f>alapadatok!BI26*100</f>
        <v>-0.43</v>
      </c>
      <c r="M26" s="53">
        <f>alapadatok!BJ26*100</f>
        <v>-5.66</v>
      </c>
      <c r="N26" s="53">
        <f>alapadatok!BK26*100</f>
        <v>-23.21</v>
      </c>
      <c r="O26" s="53">
        <f>alapadatok!BL26*100</f>
        <v>-19.239999999999998</v>
      </c>
      <c r="P26" s="53">
        <f>alapadatok!BM26*100</f>
        <v>-18.559999999999999</v>
      </c>
    </row>
    <row r="27" spans="1:18">
      <c r="A27" s="41" t="str">
        <f>alapadatok!C27</f>
        <v>10_apr</v>
      </c>
      <c r="B27" s="26">
        <f>alapadatok!U27*100</f>
        <v>-2.41</v>
      </c>
      <c r="C27" s="26">
        <f>alapadatok!AZ27*100</f>
        <v>-11.76</v>
      </c>
      <c r="D27" s="26">
        <f>alapadatok!BA27*100</f>
        <v>-0.95</v>
      </c>
      <c r="E27" s="26">
        <f>alapadatok!BB27*100</f>
        <v>17.41</v>
      </c>
      <c r="F27" s="26">
        <f>alapadatok!BC27*100</f>
        <v>10.01</v>
      </c>
      <c r="G27" s="26">
        <f>alapadatok!BD27*100</f>
        <v>-15.02</v>
      </c>
      <c r="H27" s="26">
        <f>alapadatok!BE27*100</f>
        <v>-4.88</v>
      </c>
      <c r="I27" s="26">
        <f>alapadatok!BF27*100</f>
        <v>-9.58</v>
      </c>
      <c r="J27" s="26">
        <f>alapadatok!BG27*100</f>
        <v>-8.7999999999999989</v>
      </c>
      <c r="K27" s="26">
        <f>alapadatok!BH27*100</f>
        <v>-44.080000000000005</v>
      </c>
      <c r="L27" s="26">
        <f>alapadatok!BI27*100</f>
        <v>23.849999999999998</v>
      </c>
      <c r="M27" s="53">
        <f>alapadatok!BJ27*100</f>
        <v>-1.92</v>
      </c>
      <c r="N27" s="53">
        <f>alapadatok!BK27*100</f>
        <v>-7.17</v>
      </c>
      <c r="O27" s="53">
        <f>alapadatok!BL27*100</f>
        <v>-5.0500000000000007</v>
      </c>
      <c r="P27" s="53">
        <f>alapadatok!BM27*100</f>
        <v>0.28999999999999998</v>
      </c>
    </row>
    <row r="28" spans="1:18">
      <c r="A28" s="41" t="str">
        <f>alapadatok!C28</f>
        <v>10_okt</v>
      </c>
      <c r="B28" s="26">
        <f>alapadatok!U28*100</f>
        <v>0.69</v>
      </c>
      <c r="C28" s="26">
        <f>alapadatok!AZ28*100</f>
        <v>-11.61</v>
      </c>
      <c r="D28" s="26">
        <f>alapadatok!BA28*100</f>
        <v>1.43</v>
      </c>
      <c r="E28" s="26">
        <f>alapadatok!BB28*100</f>
        <v>37.909999999999997</v>
      </c>
      <c r="F28" s="26">
        <f>alapadatok!BC28*100</f>
        <v>22.79</v>
      </c>
      <c r="G28" s="26">
        <f>alapadatok!BD28*100</f>
        <v>-13.77</v>
      </c>
      <c r="H28" s="26">
        <f>alapadatok!BE28*100</f>
        <v>-9.2100000000000009</v>
      </c>
      <c r="I28" s="26">
        <f>alapadatok!BF28*100</f>
        <v>-11.82</v>
      </c>
      <c r="J28" s="26">
        <f>alapadatok!BG28*100</f>
        <v>-5.54</v>
      </c>
      <c r="K28" s="26">
        <f>alapadatok!BH28*100</f>
        <v>-1.72</v>
      </c>
      <c r="L28" s="26">
        <f>alapadatok!BI28*100</f>
        <v>24.22</v>
      </c>
      <c r="M28" s="53">
        <f>alapadatok!BJ28*100</f>
        <v>-1.9900000000000002</v>
      </c>
      <c r="N28" s="53">
        <f>alapadatok!BK28*100</f>
        <v>-7.31</v>
      </c>
      <c r="O28" s="53">
        <f>alapadatok!BL28*100</f>
        <v>-0.38999999999999996</v>
      </c>
      <c r="P28" s="53">
        <f>alapadatok!BM28*100</f>
        <v>5.28</v>
      </c>
    </row>
    <row r="29" spans="1:18">
      <c r="A29" s="41" t="str">
        <f>alapadatok!C29</f>
        <v>11_apr</v>
      </c>
      <c r="B29" s="26">
        <f>alapadatok!U29*100</f>
        <v>7.6899999999999995</v>
      </c>
      <c r="C29" s="26">
        <f>alapadatok!AZ29*100</f>
        <v>-6.45</v>
      </c>
      <c r="D29" s="26">
        <f>alapadatok!BA29*100</f>
        <v>5.74</v>
      </c>
      <c r="E29" s="26">
        <f>alapadatok!BB29*100</f>
        <v>46.94</v>
      </c>
      <c r="F29" s="26">
        <f>alapadatok!BC29*100</f>
        <v>31.04</v>
      </c>
      <c r="G29" s="26">
        <f>alapadatok!BD29*100</f>
        <v>-4.6399999999999997</v>
      </c>
      <c r="H29" s="26">
        <f>alapadatok!BE29*100</f>
        <v>-5.0599999999999996</v>
      </c>
      <c r="I29" s="26">
        <f>alapadatok!BF29*100</f>
        <v>-4.91</v>
      </c>
      <c r="J29" s="26">
        <f>alapadatok!BG29*100</f>
        <v>-2.94</v>
      </c>
      <c r="K29" s="26">
        <f>alapadatok!BH29*100</f>
        <v>56.65</v>
      </c>
      <c r="L29" s="26">
        <f>alapadatok!BI29*100</f>
        <v>33.03</v>
      </c>
      <c r="M29" s="53">
        <f>alapadatok!BJ29*100</f>
        <v>-1.3599999999999999</v>
      </c>
      <c r="N29" s="53">
        <f>alapadatok!BK29*100</f>
        <v>-1.25</v>
      </c>
      <c r="O29" s="53">
        <f>alapadatok!BL29*100</f>
        <v>2.46</v>
      </c>
      <c r="P29" s="53">
        <f>alapadatok!BM29*100</f>
        <v>17.5</v>
      </c>
    </row>
    <row r="30" spans="1:18">
      <c r="A30" s="41" t="str">
        <f>alapadatok!C30</f>
        <v>11_okt</v>
      </c>
      <c r="B30" s="26">
        <f>alapadatok!U30*100</f>
        <v>-9.2200000000000006</v>
      </c>
      <c r="C30" s="26">
        <f>alapadatok!AZ30*100</f>
        <v>-13.87</v>
      </c>
      <c r="D30" s="26">
        <f>alapadatok!BA30*100</f>
        <v>-16.37</v>
      </c>
      <c r="E30" s="26">
        <f>alapadatok!BB30*100</f>
        <v>11.690000000000001</v>
      </c>
      <c r="F30" s="26">
        <f>alapadatok!BC30*100</f>
        <v>-0.64</v>
      </c>
      <c r="G30" s="26">
        <f>alapadatok!BD30*100</f>
        <v>-22.28</v>
      </c>
      <c r="H30" s="26">
        <f>alapadatok!BE30*100</f>
        <v>-13.930000000000001</v>
      </c>
      <c r="I30" s="26">
        <f>alapadatok!BF30*100</f>
        <v>-11.110000000000001</v>
      </c>
      <c r="J30" s="26">
        <f>alapadatok!BG30*100</f>
        <v>-15.950000000000001</v>
      </c>
      <c r="K30" s="26">
        <f>alapadatok!BH30*100</f>
        <v>-10.130000000000001</v>
      </c>
      <c r="L30" s="26">
        <f>alapadatok!BI30*100</f>
        <v>13.52</v>
      </c>
      <c r="M30" s="53">
        <f>alapadatok!BJ30*100</f>
        <v>-8.7800000000000011</v>
      </c>
      <c r="N30" s="53">
        <f>alapadatok!BK30*100</f>
        <v>-12.46</v>
      </c>
      <c r="O30" s="53">
        <f>alapadatok!BL30*100</f>
        <v>-6.03</v>
      </c>
      <c r="P30" s="53">
        <f>alapadatok!BM30*100</f>
        <v>-9.64</v>
      </c>
    </row>
    <row r="31" spans="1:18">
      <c r="A31" s="41" t="str">
        <f>alapadatok!C31</f>
        <v>12_apr</v>
      </c>
      <c r="B31" s="26">
        <f>alapadatok!U31*100</f>
        <v>0.55999999999999994</v>
      </c>
      <c r="C31" s="26">
        <f>alapadatok!AZ31*100</f>
        <v>-4.84</v>
      </c>
      <c r="D31" s="26">
        <f>alapadatok!BA31*100</f>
        <v>8.19</v>
      </c>
      <c r="E31" s="26">
        <f>alapadatok!BB31*100</f>
        <v>4.6899999999999995</v>
      </c>
      <c r="F31" s="26">
        <f>alapadatok!BC31*100</f>
        <v>6.3100000000000005</v>
      </c>
      <c r="G31" s="26">
        <f>alapadatok!BD31*100</f>
        <v>-6.660000000000001</v>
      </c>
      <c r="H31" s="26">
        <f>alapadatok!BE31*100</f>
        <v>-4.37</v>
      </c>
      <c r="I31" s="26">
        <f>alapadatok!BF31*100</f>
        <v>-2.35</v>
      </c>
      <c r="J31" s="26">
        <f>alapadatok!BG31*100</f>
        <v>0.67</v>
      </c>
      <c r="K31" s="26">
        <f>alapadatok!BH31*100</f>
        <v>-0.57000000000000006</v>
      </c>
      <c r="L31" s="26">
        <f>alapadatok!BI31*100</f>
        <v>0.49</v>
      </c>
      <c r="M31" s="53">
        <f>alapadatok!BJ31*100</f>
        <v>-4.3499999999999996</v>
      </c>
      <c r="N31" s="53">
        <f>alapadatok!BK31*100</f>
        <v>-9.36</v>
      </c>
      <c r="O31" s="53">
        <f>alapadatok!BL31*100</f>
        <v>-0.91</v>
      </c>
      <c r="P31" s="53">
        <f>alapadatok!BM31*100</f>
        <v>6.99</v>
      </c>
    </row>
    <row r="32" spans="1:18">
      <c r="A32" s="41" t="str">
        <f>alapadatok!C32</f>
        <v>12_okt</v>
      </c>
      <c r="B32" s="26">
        <f>alapadatok!U32*100</f>
        <v>-1.54</v>
      </c>
      <c r="C32" s="26">
        <f>alapadatok!AZ32*100</f>
        <v>-6.39</v>
      </c>
      <c r="D32" s="26">
        <f>alapadatok!BA32*100</f>
        <v>3.0300000000000002</v>
      </c>
      <c r="E32" s="26">
        <f>alapadatok!BB32*100</f>
        <v>7.89</v>
      </c>
      <c r="F32" s="26">
        <f>alapadatok!BC32*100</f>
        <v>6.74</v>
      </c>
      <c r="G32" s="26">
        <f>alapadatok!BD32*100</f>
        <v>-19.869999999999997</v>
      </c>
      <c r="H32" s="26">
        <f>alapadatok!BE32*100</f>
        <v>-4</v>
      </c>
      <c r="I32" s="26">
        <f>alapadatok!BF32*100</f>
        <v>-3.46</v>
      </c>
      <c r="J32" s="26">
        <f>alapadatok!BG32*100</f>
        <v>-3.09</v>
      </c>
      <c r="K32" s="26">
        <f>alapadatok!BH32*100</f>
        <v>-2.75</v>
      </c>
      <c r="L32" s="26">
        <f>alapadatok!BI32*100</f>
        <v>4.84</v>
      </c>
      <c r="M32" s="53">
        <f>alapadatok!BJ32*100</f>
        <v>-5.87</v>
      </c>
      <c r="N32" s="53">
        <f>alapadatok!BK32*100</f>
        <v>-7.82</v>
      </c>
      <c r="O32" s="53">
        <f>alapadatok!BL32*100</f>
        <v>-5.92</v>
      </c>
      <c r="P32" s="53">
        <f>alapadatok!BM32*100</f>
        <v>4.62</v>
      </c>
    </row>
    <row r="33" spans="1:18">
      <c r="A33" s="41" t="str">
        <f>alapadatok!C33</f>
        <v>13_apr</v>
      </c>
      <c r="B33" s="26">
        <f>alapadatok!U33*100</f>
        <v>-0.71000000000000008</v>
      </c>
      <c r="C33" s="26">
        <f>alapadatok!AZ33*100</f>
        <v>-3.2099999999999995</v>
      </c>
      <c r="D33" s="26">
        <f>alapadatok!BA33*100</f>
        <v>-6.02</v>
      </c>
      <c r="E33" s="26">
        <f>alapadatok!BB33*100</f>
        <v>11.540000000000001</v>
      </c>
      <c r="F33" s="26">
        <f>alapadatok!BC33*100</f>
        <v>1.68</v>
      </c>
      <c r="G33" s="26">
        <f>alapadatok!BD33*100</f>
        <v>3.38</v>
      </c>
      <c r="H33" s="26">
        <f>alapadatok!BE33*100</f>
        <v>-4.67</v>
      </c>
      <c r="I33" s="26">
        <f>alapadatok!BF33*100</f>
        <v>-1.44</v>
      </c>
      <c r="J33" s="26">
        <f>alapadatok!BG33*100</f>
        <v>-2.77</v>
      </c>
      <c r="K33" s="26">
        <f>alapadatok!BH33*100</f>
        <v>-19.869999999999997</v>
      </c>
      <c r="L33" s="26">
        <f>alapadatok!BI33*100</f>
        <v>9.69</v>
      </c>
      <c r="M33" s="53">
        <f>alapadatok!BJ33*100</f>
        <v>-3.27</v>
      </c>
      <c r="N33" s="53">
        <f>alapadatok!BK33*100</f>
        <v>2.0500000000000003</v>
      </c>
      <c r="O33" s="53">
        <f>alapadatok!BL33*100</f>
        <v>-3.4099999999999997</v>
      </c>
      <c r="P33" s="53">
        <f>alapadatok!BM33*100</f>
        <v>0.66</v>
      </c>
    </row>
    <row r="34" spans="1:18" ht="15">
      <c r="A34" s="41" t="str">
        <f>alapadatok!C34</f>
        <v>13_okt</v>
      </c>
      <c r="B34" s="26">
        <f>alapadatok!U34*100</f>
        <v>1.01</v>
      </c>
      <c r="C34" s="26">
        <f>alapadatok!AZ34*100</f>
        <v>-3.06</v>
      </c>
      <c r="D34" s="26">
        <f>alapadatok!BA34*100</f>
        <v>0.53</v>
      </c>
      <c r="E34" s="26">
        <f>alapadatok!BB34*100</f>
        <v>8.39</v>
      </c>
      <c r="F34" s="26">
        <f>alapadatok!BC34*100</f>
        <v>4.53</v>
      </c>
      <c r="G34" s="26">
        <f>alapadatok!BD34*100</f>
        <v>-3.82</v>
      </c>
      <c r="H34" s="26">
        <f>alapadatok!BE34*100</f>
        <v>-5.1400000000000006</v>
      </c>
      <c r="I34" s="26">
        <f>alapadatok!BF34*100</f>
        <v>2.5100000000000002</v>
      </c>
      <c r="J34" s="26">
        <f>alapadatok!BG34*100</f>
        <v>-2.6599999999999997</v>
      </c>
      <c r="K34" s="26">
        <f>alapadatok!BH34*100</f>
        <v>15.709999999999999</v>
      </c>
      <c r="L34" s="26">
        <f>alapadatok!BI34*100</f>
        <v>7.13</v>
      </c>
      <c r="M34" s="53">
        <f>alapadatok!BJ34*100</f>
        <v>-3.8</v>
      </c>
      <c r="N34" s="53">
        <f>alapadatok!BK34*100</f>
        <v>-6.23</v>
      </c>
      <c r="O34" s="53">
        <f>alapadatok!BL34*100</f>
        <v>6.2600000000000007</v>
      </c>
      <c r="P34" s="53">
        <f>alapadatok!BM34*100</f>
        <v>3.5900000000000003</v>
      </c>
      <c r="R34" s="12"/>
    </row>
    <row r="35" spans="1:18">
      <c r="A35" s="41" t="str">
        <f>alapadatok!C35</f>
        <v>14_apr</v>
      </c>
      <c r="B35" s="26">
        <f>alapadatok!U35*100</f>
        <v>11.08</v>
      </c>
      <c r="C35" s="26">
        <f>alapadatok!AZ35*100</f>
        <v>8.01</v>
      </c>
      <c r="D35" s="26">
        <f>alapadatok!BA35*100</f>
        <v>13.23</v>
      </c>
      <c r="E35" s="26">
        <f>alapadatok!BB35*100</f>
        <v>16.12</v>
      </c>
      <c r="F35" s="26">
        <f>alapadatok!BC35*100</f>
        <v>14.280000000000001</v>
      </c>
      <c r="G35" s="26">
        <f>alapadatok!BD35*100</f>
        <v>13.84</v>
      </c>
      <c r="H35" s="26">
        <f>alapadatok!BE35*100</f>
        <v>11.59</v>
      </c>
      <c r="I35" s="26">
        <f>alapadatok!BF35*100</f>
        <v>6.93</v>
      </c>
      <c r="J35" s="26">
        <f>alapadatok!BG35*100</f>
        <v>8.67</v>
      </c>
      <c r="K35" s="26">
        <f>alapadatok!BH35*100</f>
        <v>-16.45</v>
      </c>
      <c r="L35" s="26">
        <f>alapadatok!BI35*100</f>
        <v>21.85</v>
      </c>
      <c r="M35" s="53">
        <f>alapadatok!BJ35*100</f>
        <v>5.57</v>
      </c>
      <c r="N35" s="53">
        <f>alapadatok!BK35*100</f>
        <v>16.45</v>
      </c>
      <c r="O35" s="53">
        <f>alapadatok!BL35*100</f>
        <v>15.790000000000001</v>
      </c>
      <c r="P35" s="53">
        <f>alapadatok!BM35*100</f>
        <v>10.15</v>
      </c>
    </row>
    <row r="36" spans="1:18">
      <c r="A36" s="41" t="str">
        <f>alapadatok!C36</f>
        <v>14_okt</v>
      </c>
      <c r="B36" s="26">
        <f>alapadatok!U36*100</f>
        <v>11.907998233415512</v>
      </c>
      <c r="C36" s="26">
        <f>alapadatok!AZ36*100</f>
        <v>6.49193047424792</v>
      </c>
      <c r="D36" s="26">
        <f>alapadatok!BA36*100</f>
        <v>12.344023797247749</v>
      </c>
      <c r="E36" s="26">
        <f>alapadatok!BB36*100</f>
        <v>22.657079415231664</v>
      </c>
      <c r="F36" s="26">
        <f>alapadatok!BC36*100</f>
        <v>16.836445936935291</v>
      </c>
      <c r="G36" s="26">
        <f>alapadatok!BD36*100</f>
        <v>0.37041216023631007</v>
      </c>
      <c r="H36" s="26">
        <f>alapadatok!BE36*100</f>
        <v>11.525616403727376</v>
      </c>
      <c r="I36" s="26">
        <f>alapadatok!BF36*100</f>
        <v>10.363042715567</v>
      </c>
      <c r="J36" s="26">
        <f>alapadatok!BG36*100</f>
        <v>7.3498820034756998</v>
      </c>
      <c r="K36" s="26">
        <f>alapadatok!BH36*100</f>
        <v>30.505641004122563</v>
      </c>
      <c r="L36" s="26">
        <f>alapadatok!BI36*100</f>
        <v>23.057750748429083</v>
      </c>
      <c r="M36" s="53">
        <f>alapadatok!BJ36*100</f>
        <v>5.2996241114119016</v>
      </c>
      <c r="N36" s="53">
        <f>alapadatok!BK36*100</f>
        <v>6.4019178566043182</v>
      </c>
      <c r="O36" s="53">
        <f>alapadatok!BL36*100</f>
        <v>11.976778426962962</v>
      </c>
      <c r="P36" s="53">
        <f>alapadatok!BM36*100</f>
        <v>17.355733309344064</v>
      </c>
    </row>
    <row r="37" spans="1:18">
      <c r="A37" s="41" t="str">
        <f>alapadatok!C37</f>
        <v>15_apr</v>
      </c>
      <c r="B37" s="26">
        <f>alapadatok!U37*100</f>
        <v>18.677941189123477</v>
      </c>
      <c r="C37" s="26">
        <f>alapadatok!AZ37*100</f>
        <v>10.818717186463314</v>
      </c>
      <c r="D37" s="26">
        <f>alapadatok!BA37*100</f>
        <v>17.53808169341951</v>
      </c>
      <c r="E37" s="26">
        <f>alapadatok!BB37*100</f>
        <v>30.080484888761717</v>
      </c>
      <c r="F37" s="26">
        <f>alapadatok!BC37*100</f>
        <v>29.592145703896978</v>
      </c>
      <c r="G37" s="26">
        <f>alapadatok!BD37*100</f>
        <v>9.5487719304854188</v>
      </c>
      <c r="H37" s="26">
        <f>alapadatok!BE37*100</f>
        <v>12.178191648241379</v>
      </c>
      <c r="I37" s="26">
        <f>alapadatok!BF37*100</f>
        <v>11.570541553771928</v>
      </c>
      <c r="J37" s="26">
        <f>alapadatok!BG37*100</f>
        <v>13.453156324167844</v>
      </c>
      <c r="K37" s="26">
        <f>alapadatok!BH37*100</f>
        <v>14.712892649289369</v>
      </c>
      <c r="L37" s="26">
        <f>alapadatok!BI37*100</f>
        <v>32.372496868144218</v>
      </c>
      <c r="M37" s="53">
        <f>alapadatok!BJ37*100</f>
        <v>3.6110841062474677</v>
      </c>
      <c r="N37" s="53">
        <f>alapadatok!BK37*100</f>
        <v>10.887054440165375</v>
      </c>
      <c r="O37" s="53">
        <f>alapadatok!BL37*100</f>
        <v>12.8758548466433</v>
      </c>
      <c r="P37" s="53">
        <f>alapadatok!BM37*100</f>
        <v>31.568607791654397</v>
      </c>
    </row>
    <row r="38" spans="1:18">
      <c r="A38" s="41" t="str">
        <f>alapadatok!C38</f>
        <v>15_okt</v>
      </c>
      <c r="B38" s="26">
        <f>alapadatok!U38*100</f>
        <v>18.013140196225276</v>
      </c>
      <c r="C38" s="26">
        <f>alapadatok!AZ38*100</f>
        <v>7.75</v>
      </c>
      <c r="D38" s="26">
        <f>alapadatok!BA38*100</f>
        <v>19.551698208508757</v>
      </c>
      <c r="E38" s="26">
        <f>alapadatok!BB38*100</f>
        <v>33.679671820569567</v>
      </c>
      <c r="F38" s="26">
        <f>alapadatok!BC38*100</f>
        <v>30.608383082760422</v>
      </c>
      <c r="G38" s="26">
        <f>alapadatok!BD38*100</f>
        <v>4.2866207220062185</v>
      </c>
      <c r="H38" s="26">
        <f>alapadatok!BE38*100</f>
        <v>14.377424725665906</v>
      </c>
      <c r="I38" s="26">
        <f>alapadatok!BF38*100</f>
        <v>9.8704566108380778</v>
      </c>
      <c r="J38" s="26">
        <f>alapadatok!BG38*100</f>
        <v>10.850036400580242</v>
      </c>
      <c r="K38" s="26">
        <f>alapadatok!BH38*100</f>
        <v>11.668241222313771</v>
      </c>
      <c r="L38" s="26">
        <f>alapadatok!BI38*100</f>
        <v>36.725123215267097</v>
      </c>
      <c r="M38" s="53">
        <f>alapadatok!BJ38*100</f>
        <v>2.5736072764701068</v>
      </c>
      <c r="N38" s="53">
        <f>alapadatok!BK38*100</f>
        <v>7.9528692518384378</v>
      </c>
      <c r="O38" s="53">
        <f>alapadatok!BL38*100</f>
        <v>17.330382906847458</v>
      </c>
      <c r="P38" s="53">
        <f>alapadatok!BM38*100</f>
        <v>28.935301190009888</v>
      </c>
    </row>
    <row r="39" spans="1:18">
      <c r="A39" s="41" t="str">
        <f>alapadatok!C39</f>
        <v>16_apr</v>
      </c>
      <c r="B39" s="26">
        <f>alapadatok!U39*100</f>
        <v>17.793916826357002</v>
      </c>
      <c r="C39" s="26">
        <f>alapadatok!AZ39*100</f>
        <v>8.0770877481650007</v>
      </c>
      <c r="D39" s="26">
        <f>alapadatok!BA39*100</f>
        <v>11.713964974330301</v>
      </c>
      <c r="E39" s="26">
        <f>alapadatok!BB39*100</f>
        <v>40.097655764734306</v>
      </c>
      <c r="F39" s="26">
        <f>alapadatok!BC39*100</f>
        <v>24.436247331110899</v>
      </c>
      <c r="G39" s="26">
        <f>alapadatok!BD39*100</f>
        <v>3.7017603077169401</v>
      </c>
      <c r="H39" s="26">
        <f>alapadatok!BE39*100</f>
        <v>17.172375360246701</v>
      </c>
      <c r="I39" s="26">
        <f>alapadatok!BF39*100</f>
        <v>13.531338178209701</v>
      </c>
      <c r="J39" s="26">
        <f>alapadatok!BG39*100</f>
        <v>11.8690033079071</v>
      </c>
      <c r="K39" s="26">
        <f>alapadatok!BH39*100</f>
        <v>15.587123583712001</v>
      </c>
      <c r="L39" s="26">
        <f>alapadatok!BI39*100</f>
        <v>37.1165288319472</v>
      </c>
      <c r="M39" s="53">
        <f>alapadatok!BJ39*100</f>
        <v>4.0273245314052497</v>
      </c>
      <c r="N39" s="53">
        <f>alapadatok!BK39*100</f>
        <v>15.682422356767599</v>
      </c>
      <c r="O39" s="53">
        <f>alapadatok!BL39*100</f>
        <v>20.388234512366701</v>
      </c>
      <c r="P39" s="53">
        <f>alapadatok!BM39*100</f>
        <v>22.936986448446099</v>
      </c>
    </row>
    <row r="40" spans="1:18">
      <c r="A40" s="41" t="str">
        <f>alapadatok!C40</f>
        <v>16_okt</v>
      </c>
      <c r="B40" s="98">
        <f>alapadatok!U40*100</f>
        <v>17.171394043316297</v>
      </c>
      <c r="C40" s="98">
        <f>alapadatok!AZ40*100</f>
        <v>13.6710368638579</v>
      </c>
      <c r="D40" s="98">
        <f>alapadatok!BA40*100</f>
        <v>14.227743906262399</v>
      </c>
      <c r="E40" s="98">
        <f>alapadatok!BB40*100</f>
        <v>29.767510026051703</v>
      </c>
      <c r="F40" s="98">
        <f>alapadatok!BC40*100</f>
        <v>24.3886545880132</v>
      </c>
      <c r="G40" s="98">
        <f>alapadatok!BD40*100</f>
        <v>12.627965353771001</v>
      </c>
      <c r="H40" s="98">
        <f>alapadatok!BE40*100</f>
        <v>11.5785351240509</v>
      </c>
      <c r="I40" s="98">
        <f>alapadatok!BF40*100</f>
        <v>14.218855634688902</v>
      </c>
      <c r="J40" s="98">
        <f>alapadatok!BG40*100</f>
        <v>12.736754164381701</v>
      </c>
      <c r="K40" s="98">
        <f>alapadatok!BH40*100</f>
        <v>13.916527198123699</v>
      </c>
      <c r="L40" s="98">
        <f>alapadatok!BI40*100</f>
        <v>35.272111106403194</v>
      </c>
      <c r="M40" s="99">
        <f>alapadatok!BJ40*100</f>
        <v>4.0180462863108701</v>
      </c>
      <c r="N40" s="99">
        <f>alapadatok!BK40*100</f>
        <v>9.80044272942642</v>
      </c>
      <c r="O40" s="99">
        <f>alapadatok!BL40*100</f>
        <v>23.500506502842999</v>
      </c>
      <c r="P40" s="99">
        <f>alapadatok!BM40*100</f>
        <v>26.799134497234899</v>
      </c>
    </row>
    <row r="41" spans="1:18">
      <c r="A41" s="41" t="str">
        <f>alapadatok!C41</f>
        <v>17_apr</v>
      </c>
      <c r="B41" s="230">
        <f>alapadatok!U41*100</f>
        <v>17.904043731384228</v>
      </c>
      <c r="C41" s="230">
        <f>alapadatok!AZ41*100</f>
        <v>10.7695783604448</v>
      </c>
      <c r="D41" s="230">
        <f>alapadatok!BA41*100</f>
        <v>21.833147475274401</v>
      </c>
      <c r="E41" s="230">
        <f>alapadatok!BB41*100</f>
        <v>28.8179404469935</v>
      </c>
      <c r="F41" s="230">
        <f>alapadatok!BC41*100</f>
        <v>23.5083995111852</v>
      </c>
      <c r="G41" s="230">
        <f>alapadatok!BD41*100</f>
        <v>20.131353791090099</v>
      </c>
      <c r="H41" s="230">
        <f>alapadatok!BE41*100</f>
        <v>11.5955181967414</v>
      </c>
      <c r="I41" s="230">
        <f>alapadatok!BF41*100</f>
        <v>12.067343963153201</v>
      </c>
      <c r="J41" s="230">
        <f>alapadatok!BG41*100</f>
        <v>15.5779031749962</v>
      </c>
      <c r="K41" s="230">
        <f>alapadatok!BH41*100</f>
        <v>18.0117135087097</v>
      </c>
      <c r="L41" s="230">
        <f>alapadatok!BI41*100</f>
        <v>35.078528600032897</v>
      </c>
      <c r="M41" s="231">
        <f>alapadatok!BJ41*100</f>
        <v>6.0989563552157806</v>
      </c>
      <c r="N41" s="231">
        <f>alapadatok!BK41*100</f>
        <v>20.186292481903003</v>
      </c>
      <c r="O41" s="231">
        <f>alapadatok!BL41*100</f>
        <v>21.070821399081201</v>
      </c>
      <c r="P41" s="231">
        <f>alapadatok!BM41*100</f>
        <v>20.613566642277998</v>
      </c>
    </row>
    <row r="42" spans="1:18">
      <c r="A42" s="41" t="str">
        <f>alapadatok!C42</f>
        <v>17_okt</v>
      </c>
      <c r="B42" s="230">
        <f>alapadatok!U42*100</f>
        <v>18.866237186431693</v>
      </c>
      <c r="C42" s="230">
        <f>alapadatok!AZ42*100</f>
        <v>11.864377105432178</v>
      </c>
      <c r="D42" s="230">
        <f>alapadatok!BA42*100</f>
        <v>24.481120911640598</v>
      </c>
      <c r="E42" s="230">
        <f>alapadatok!BB42*100</f>
        <v>30.013035064096975</v>
      </c>
      <c r="F42" s="230">
        <f>alapadatok!BC42*100</f>
        <v>24.720123828929204</v>
      </c>
      <c r="G42" s="230">
        <f>alapadatok!BD42*100</f>
        <v>16.497676549860522</v>
      </c>
      <c r="H42" s="230">
        <f>alapadatok!BE42*100</f>
        <v>19.871298760415783</v>
      </c>
      <c r="I42" s="230">
        <f>alapadatok!BF42*100</f>
        <v>11.48617633752133</v>
      </c>
      <c r="J42" s="230">
        <f>alapadatok!BG42*100</f>
        <v>15.241615347602821</v>
      </c>
      <c r="K42" s="230">
        <f>alapadatok!BH42*100</f>
        <v>33.63905502824295</v>
      </c>
      <c r="L42" s="230">
        <f>alapadatok!BI42*100</f>
        <v>27.861458448431804</v>
      </c>
      <c r="M42" s="231">
        <f>alapadatok!BJ42*100</f>
        <v>6.582130823642343</v>
      </c>
      <c r="N42" s="231">
        <f>alapadatok!BK42*100</f>
        <v>19.2665326746773</v>
      </c>
      <c r="O42" s="231">
        <f>alapadatok!BL42*100</f>
        <v>20.495700578691984</v>
      </c>
      <c r="P42" s="231">
        <f>alapadatok!BM42*100</f>
        <v>23.09951598357906</v>
      </c>
    </row>
    <row r="43" spans="1:18">
      <c r="A43" s="41" t="str">
        <f>alapadatok!C43</f>
        <v>18_apr</v>
      </c>
      <c r="B43" s="26">
        <f>alapadatok!U43*100</f>
        <v>19.540995721407796</v>
      </c>
      <c r="C43" s="26">
        <f>alapadatok!AZ43*100</f>
        <v>17.502274145383044</v>
      </c>
      <c r="D43" s="26">
        <f>alapadatok!BA43*100</f>
        <v>23.827299212738442</v>
      </c>
      <c r="E43" s="26">
        <f>alapadatok!BB43*100</f>
        <v>20.940374757841916</v>
      </c>
      <c r="F43" s="26">
        <f>alapadatok!BC43*100</f>
        <v>20.620434671725626</v>
      </c>
      <c r="G43" s="26">
        <f>alapadatok!BD43*100</f>
        <v>22.603063205243924</v>
      </c>
      <c r="H43" s="26">
        <f>alapadatok!BE43*100</f>
        <v>14.53369089357914</v>
      </c>
      <c r="I43" s="26">
        <f>alapadatok!BF43*100</f>
        <v>20.047312689619339</v>
      </c>
      <c r="J43" s="26">
        <f>alapadatok!BG43*100</f>
        <v>19.363155483240028</v>
      </c>
      <c r="K43" s="26">
        <f>alapadatok!BH43*100</f>
        <v>17.703100641676823</v>
      </c>
      <c r="L43" s="26">
        <f>alapadatok!BI43*100</f>
        <v>20.523588770362071</v>
      </c>
      <c r="M43" s="53">
        <f>alapadatok!BJ43*100</f>
        <v>11.170028539367333</v>
      </c>
      <c r="N43" s="53">
        <f>alapadatok!BK43*100</f>
        <v>23.555474043142389</v>
      </c>
      <c r="O43" s="53">
        <f>alapadatok!BL43*100</f>
        <v>25.308073971806188</v>
      </c>
      <c r="P43" s="53">
        <f>alapadatok!BM43*100</f>
        <v>19.013784915540992</v>
      </c>
    </row>
    <row r="44" spans="1:18">
      <c r="A44" s="41" t="str">
        <f>alapadatok!C44</f>
        <v>18_okt</v>
      </c>
      <c r="B44" s="26">
        <f>alapadatok!U44*100</f>
        <v>17.48</v>
      </c>
      <c r="C44" s="26">
        <f>alapadatok!AZ44*100</f>
        <v>13.006008813615294</v>
      </c>
      <c r="D44" s="26">
        <f>alapadatok!BA44*100</f>
        <v>20.087201264250147</v>
      </c>
      <c r="E44" s="26">
        <f>alapadatok!BB44*100</f>
        <v>23.569541691410141</v>
      </c>
      <c r="F44" s="26">
        <f>alapadatok!BC44*100</f>
        <v>22.964919442893319</v>
      </c>
      <c r="G44" s="26">
        <f>alapadatok!BD44*100</f>
        <v>18.311363676578328</v>
      </c>
      <c r="H44" s="26">
        <f>alapadatok!BE44*100</f>
        <v>17.106239958573116</v>
      </c>
      <c r="I44" s="26">
        <f>alapadatok!BF44*100</f>
        <v>10.167390746622536</v>
      </c>
      <c r="J44" s="26">
        <f>alapadatok!BG44*100</f>
        <v>16.048173624724456</v>
      </c>
      <c r="K44" s="26">
        <f>alapadatok!BH44*100</f>
        <v>19.661433153004388</v>
      </c>
      <c r="L44" s="26">
        <f>alapadatok!BI44*100</f>
        <v>20.981146232943367</v>
      </c>
      <c r="M44" s="53">
        <f>alapadatok!BJ44*100</f>
        <v>7.3418246529945259</v>
      </c>
      <c r="N44" s="53">
        <f>alapadatok!BK44*100</f>
        <v>21.592284904952614</v>
      </c>
      <c r="O44" s="53">
        <f>alapadatok!BL44*100</f>
        <v>17.484066914139699</v>
      </c>
      <c r="P44" s="53">
        <f>alapadatok!BM44*100</f>
        <v>20.245117406690579</v>
      </c>
    </row>
    <row r="46" spans="1:18" ht="15">
      <c r="R46" s="12"/>
    </row>
    <row r="61" spans="18:18" ht="15">
      <c r="R61" s="12"/>
    </row>
  </sheetData>
  <mergeCells count="1">
    <mergeCell ref="C1:L1"/>
  </mergeCells>
  <pageMargins left="0.7" right="0.7" top="0.75" bottom="0.75" header="0.3" footer="0.3"/>
  <pageSetup paperSize="9" orientation="portrait" horizontalDpi="4294967292" verticalDpi="4294967292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43"/>
  <sheetViews>
    <sheetView topLeftCell="C1" workbookViewId="0">
      <selection activeCell="Q16" sqref="Q16"/>
    </sheetView>
  </sheetViews>
  <sheetFormatPr defaultColWidth="8.88671875" defaultRowHeight="14.4"/>
  <cols>
    <col min="1" max="1" width="8.88671875" style="2"/>
    <col min="2" max="2" width="16" style="2" customWidth="1"/>
    <col min="3" max="3" width="2.44140625" style="6" customWidth="1"/>
  </cols>
  <sheetData>
    <row r="1" spans="1:4" s="8" customFormat="1" ht="15">
      <c r="A1" s="50" t="s">
        <v>152</v>
      </c>
      <c r="B1" s="50" t="s">
        <v>196</v>
      </c>
      <c r="C1" s="6"/>
      <c r="D1" s="12" t="s">
        <v>105</v>
      </c>
    </row>
    <row r="2" spans="1:4">
      <c r="A2" s="48" t="str">
        <f>alapadatok!C3</f>
        <v>98_jun</v>
      </c>
      <c r="B2" s="49">
        <f>alapadatok!A3</f>
        <v>2050</v>
      </c>
    </row>
    <row r="3" spans="1:4">
      <c r="A3" s="48" t="str">
        <f>alapadatok!C4</f>
        <v>98_dec</v>
      </c>
      <c r="B3" s="49">
        <f>alapadatok!A4</f>
        <v>1705</v>
      </c>
    </row>
    <row r="4" spans="1:4">
      <c r="A4" s="48" t="str">
        <f>alapadatok!C5</f>
        <v>99_jun</v>
      </c>
      <c r="B4" s="49">
        <f>alapadatok!A5</f>
        <v>2053</v>
      </c>
    </row>
    <row r="5" spans="1:4">
      <c r="A5" s="48" t="str">
        <f>alapadatok!C6</f>
        <v>99_dec</v>
      </c>
      <c r="B5" s="49">
        <f>alapadatok!A6</f>
        <v>2274</v>
      </c>
    </row>
    <row r="6" spans="1:4">
      <c r="A6" s="48" t="str">
        <f>alapadatok!C7</f>
        <v>00_jun</v>
      </c>
      <c r="B6" s="49">
        <f>alapadatok!A7</f>
        <v>1606</v>
      </c>
    </row>
    <row r="7" spans="1:4">
      <c r="A7" s="48" t="str">
        <f>alapadatok!C8</f>
        <v>00_okt</v>
      </c>
      <c r="B7" s="49">
        <f>alapadatok!A8</f>
        <v>1550</v>
      </c>
    </row>
    <row r="8" spans="1:4">
      <c r="A8" s="48" t="str">
        <f>alapadatok!C9</f>
        <v>01_maj</v>
      </c>
      <c r="B8" s="49">
        <f>alapadatok!A9</f>
        <v>1276</v>
      </c>
    </row>
    <row r="9" spans="1:4">
      <c r="A9" s="48" t="str">
        <f>alapadatok!C10</f>
        <v>01_okt</v>
      </c>
      <c r="B9" s="49">
        <f>alapadatok!A10</f>
        <v>1492</v>
      </c>
    </row>
    <row r="10" spans="1:4">
      <c r="A10" s="48" t="str">
        <f>alapadatok!C11</f>
        <v>02_apr</v>
      </c>
      <c r="B10" s="49">
        <f>alapadatok!A11</f>
        <v>1565</v>
      </c>
    </row>
    <row r="11" spans="1:4">
      <c r="A11" s="48" t="str">
        <f>alapadatok!C12</f>
        <v>02_okt</v>
      </c>
      <c r="B11" s="49">
        <f>alapadatok!A12</f>
        <v>1694</v>
      </c>
    </row>
    <row r="12" spans="1:4">
      <c r="A12" s="48" t="str">
        <f>alapadatok!C13</f>
        <v>03_apr</v>
      </c>
      <c r="B12" s="49">
        <f>alapadatok!A13</f>
        <v>1743</v>
      </c>
    </row>
    <row r="13" spans="1:4">
      <c r="A13" s="48" t="str">
        <f>alapadatok!C14</f>
        <v>03_okt</v>
      </c>
      <c r="B13" s="49">
        <f>alapadatok!A14</f>
        <v>1919</v>
      </c>
    </row>
    <row r="14" spans="1:4">
      <c r="A14" s="48" t="str">
        <f>alapadatok!C15</f>
        <v>04_apr</v>
      </c>
      <c r="B14" s="49">
        <f>alapadatok!A15</f>
        <v>1461</v>
      </c>
    </row>
    <row r="15" spans="1:4">
      <c r="A15" s="48" t="str">
        <f>alapadatok!C16</f>
        <v>04_okt</v>
      </c>
      <c r="B15" s="49">
        <f>alapadatok!A16</f>
        <v>1527</v>
      </c>
    </row>
    <row r="16" spans="1:4">
      <c r="A16" s="48" t="str">
        <f>alapadatok!C17</f>
        <v>05_apr</v>
      </c>
      <c r="B16" s="49">
        <f>alapadatok!A17</f>
        <v>1814</v>
      </c>
    </row>
    <row r="17" spans="1:2">
      <c r="A17" s="48" t="str">
        <f>alapadatok!C18</f>
        <v>05_okt</v>
      </c>
      <c r="B17" s="49">
        <f>alapadatok!A18</f>
        <v>1291</v>
      </c>
    </row>
    <row r="18" spans="1:2">
      <c r="A18" s="48" t="str">
        <f>alapadatok!C19</f>
        <v>06_apr</v>
      </c>
      <c r="B18" s="49">
        <f>alapadatok!A19</f>
        <v>1349</v>
      </c>
    </row>
    <row r="19" spans="1:2">
      <c r="A19" s="48" t="str">
        <f>alapadatok!C20</f>
        <v>06_okt</v>
      </c>
      <c r="B19" s="49">
        <f>alapadatok!A20</f>
        <v>1309</v>
      </c>
    </row>
    <row r="20" spans="1:2">
      <c r="A20" s="48" t="str">
        <f>alapadatok!C21</f>
        <v>07_apr</v>
      </c>
      <c r="B20" s="49">
        <f>alapadatok!A21</f>
        <v>1433</v>
      </c>
    </row>
    <row r="21" spans="1:2">
      <c r="A21" s="48" t="str">
        <f>alapadatok!C22</f>
        <v>07_okt</v>
      </c>
      <c r="B21" s="49">
        <f>alapadatok!A22</f>
        <v>1217</v>
      </c>
    </row>
    <row r="22" spans="1:2">
      <c r="A22" s="48" t="str">
        <f>alapadatok!C23</f>
        <v>08_apr</v>
      </c>
      <c r="B22" s="49">
        <f>alapadatok!A23</f>
        <v>1145</v>
      </c>
    </row>
    <row r="23" spans="1:2">
      <c r="A23" s="48" t="str">
        <f>alapadatok!C24</f>
        <v>08_okt</v>
      </c>
      <c r="B23" s="49">
        <f>alapadatok!A24</f>
        <v>1480</v>
      </c>
    </row>
    <row r="24" spans="1:2">
      <c r="A24" s="48" t="str">
        <f>alapadatok!C25</f>
        <v>09_apr</v>
      </c>
      <c r="B24" s="49">
        <f>alapadatok!A25</f>
        <v>1450</v>
      </c>
    </row>
    <row r="25" spans="1:2">
      <c r="A25" s="48" t="str">
        <f>alapadatok!C26</f>
        <v>09_okt</v>
      </c>
      <c r="B25" s="49">
        <f>alapadatok!A26</f>
        <v>1383</v>
      </c>
    </row>
    <row r="26" spans="1:2">
      <c r="A26" s="48" t="str">
        <f>alapadatok!C27</f>
        <v>10_apr</v>
      </c>
      <c r="B26" s="49">
        <f>alapadatok!A27</f>
        <v>1640</v>
      </c>
    </row>
    <row r="27" spans="1:2">
      <c r="A27" s="48" t="str">
        <f>alapadatok!C28</f>
        <v>10_okt</v>
      </c>
      <c r="B27" s="49">
        <f>alapadatok!A28</f>
        <v>1869</v>
      </c>
    </row>
    <row r="28" spans="1:2">
      <c r="A28" s="48" t="str">
        <f>alapadatok!C29</f>
        <v>11_apr</v>
      </c>
      <c r="B28" s="49">
        <f>alapadatok!A29</f>
        <v>1823</v>
      </c>
    </row>
    <row r="29" spans="1:2">
      <c r="A29" s="48" t="str">
        <f>alapadatok!C30</f>
        <v>11_okt</v>
      </c>
      <c r="B29" s="49">
        <f>alapadatok!A30</f>
        <v>1926</v>
      </c>
    </row>
    <row r="30" spans="1:2">
      <c r="A30" s="48" t="str">
        <f>alapadatok!C31</f>
        <v>12_apr</v>
      </c>
      <c r="B30" s="49">
        <f>alapadatok!A31</f>
        <v>2558</v>
      </c>
    </row>
    <row r="31" spans="1:2">
      <c r="A31" s="48" t="str">
        <f>alapadatok!C32</f>
        <v>12_okt</v>
      </c>
      <c r="B31" s="49">
        <f>alapadatok!A32</f>
        <v>3182</v>
      </c>
    </row>
    <row r="32" spans="1:2">
      <c r="A32" s="48" t="str">
        <f>alapadatok!C33</f>
        <v>13_apr</v>
      </c>
      <c r="B32" s="49">
        <f>alapadatok!A33</f>
        <v>3500</v>
      </c>
    </row>
    <row r="33" spans="1:2">
      <c r="A33" s="48" t="str">
        <f>alapadatok!C34</f>
        <v>13_okt</v>
      </c>
      <c r="B33" s="49">
        <v>3514</v>
      </c>
    </row>
    <row r="34" spans="1:2">
      <c r="A34" s="48" t="str">
        <f>alapadatok!C35</f>
        <v>14_apr</v>
      </c>
      <c r="B34" s="49">
        <f>alapadatok!A35</f>
        <v>2606</v>
      </c>
    </row>
    <row r="35" spans="1:2">
      <c r="A35" s="48" t="str">
        <f>alapadatok!C36</f>
        <v>14_okt</v>
      </c>
      <c r="B35" s="49">
        <f>alapadatok!A36</f>
        <v>2853</v>
      </c>
    </row>
    <row r="36" spans="1:2">
      <c r="A36" s="48" t="str">
        <f>alapadatok!C37</f>
        <v>15_apr</v>
      </c>
      <c r="B36" s="49">
        <f>alapadatok!A37</f>
        <v>3614</v>
      </c>
    </row>
    <row r="37" spans="1:2">
      <c r="A37" s="48" t="str">
        <f>alapadatok!C38</f>
        <v>15_okt</v>
      </c>
      <c r="B37" s="49">
        <f>alapadatok!A38</f>
        <v>3557</v>
      </c>
    </row>
    <row r="38" spans="1:2">
      <c r="A38" s="48" t="str">
        <f>alapadatok!C39</f>
        <v>16_apr</v>
      </c>
      <c r="B38" s="49">
        <v>3178</v>
      </c>
    </row>
    <row r="39" spans="1:2">
      <c r="A39" s="48" t="str">
        <f>alapadatok!C40</f>
        <v>16_okt</v>
      </c>
      <c r="B39" s="100">
        <f>alapadatok!A40</f>
        <v>3185</v>
      </c>
    </row>
    <row r="40" spans="1:2">
      <c r="A40" s="48" t="str">
        <f>alapadatok!C41</f>
        <v>17_apr</v>
      </c>
      <c r="B40" s="232">
        <v>3276</v>
      </c>
    </row>
    <row r="41" spans="1:2">
      <c r="A41" s="48" t="str">
        <f>alapadatok!C42</f>
        <v>17_okt</v>
      </c>
      <c r="B41" s="232">
        <v>3064</v>
      </c>
    </row>
    <row r="42" spans="1:2">
      <c r="A42" s="48" t="str">
        <f>alapadatok!C43</f>
        <v>18_apr</v>
      </c>
      <c r="B42" s="49">
        <f>alapadatok!A43</f>
        <v>3274</v>
      </c>
    </row>
    <row r="43" spans="1:2">
      <c r="A43" s="48" t="str">
        <f>alapadatok!C44</f>
        <v>18_okt</v>
      </c>
      <c r="B43" s="49">
        <f>alapadatok!A44</f>
        <v>2830</v>
      </c>
    </row>
  </sheetData>
  <pageMargins left="0.7" right="0.7" top="0.75" bottom="0.75" header="0.3" footer="0.3"/>
  <pageSetup paperSize="9" orientation="portrait" horizontalDpi="4294967292" verticalDpi="4294967292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49"/>
  <sheetViews>
    <sheetView workbookViewId="0">
      <selection activeCell="D11" sqref="D11"/>
    </sheetView>
  </sheetViews>
  <sheetFormatPr defaultColWidth="11.44140625" defaultRowHeight="13.2"/>
  <cols>
    <col min="1" max="1" width="9.109375" style="160" customWidth="1"/>
    <col min="2" max="4" width="11.44140625" style="149" customWidth="1"/>
    <col min="5" max="7" width="11.44140625" style="155"/>
    <col min="8" max="8" width="12.6640625" style="155" bestFit="1" customWidth="1"/>
    <col min="9" max="248" width="11.44140625" style="155"/>
    <col min="249" max="250" width="9.109375" style="155" customWidth="1"/>
    <col min="251" max="254" width="11.44140625" style="155" customWidth="1"/>
    <col min="255" max="255" width="11.44140625" style="155"/>
    <col min="256" max="256" width="8.6640625" style="155" customWidth="1"/>
    <col min="257" max="257" width="11.33203125" style="155" customWidth="1"/>
    <col min="258" max="258" width="11.44140625" style="155"/>
    <col min="259" max="259" width="13.33203125" style="155" customWidth="1"/>
    <col min="260" max="504" width="11.44140625" style="155"/>
    <col min="505" max="506" width="9.109375" style="155" customWidth="1"/>
    <col min="507" max="510" width="11.44140625" style="155" customWidth="1"/>
    <col min="511" max="511" width="11.44140625" style="155"/>
    <col min="512" max="512" width="8.6640625" style="155" customWidth="1"/>
    <col min="513" max="513" width="11.33203125" style="155" customWidth="1"/>
    <col min="514" max="514" width="11.44140625" style="155"/>
    <col min="515" max="515" width="13.33203125" style="155" customWidth="1"/>
    <col min="516" max="760" width="11.44140625" style="155"/>
    <col min="761" max="762" width="9.109375" style="155" customWidth="1"/>
    <col min="763" max="766" width="11.44140625" style="155" customWidth="1"/>
    <col min="767" max="767" width="11.44140625" style="155"/>
    <col min="768" max="768" width="8.6640625" style="155" customWidth="1"/>
    <col min="769" max="769" width="11.33203125" style="155" customWidth="1"/>
    <col min="770" max="770" width="11.44140625" style="155"/>
    <col min="771" max="771" width="13.33203125" style="155" customWidth="1"/>
    <col min="772" max="1016" width="11.44140625" style="155"/>
    <col min="1017" max="1018" width="9.109375" style="155" customWidth="1"/>
    <col min="1019" max="1022" width="11.44140625" style="155" customWidth="1"/>
    <col min="1023" max="1023" width="11.44140625" style="155"/>
    <col min="1024" max="1024" width="8.6640625" style="155" customWidth="1"/>
    <col min="1025" max="1025" width="11.33203125" style="155" customWidth="1"/>
    <col min="1026" max="1026" width="11.44140625" style="155"/>
    <col min="1027" max="1027" width="13.33203125" style="155" customWidth="1"/>
    <col min="1028" max="1272" width="11.44140625" style="155"/>
    <col min="1273" max="1274" width="9.109375" style="155" customWidth="1"/>
    <col min="1275" max="1278" width="11.44140625" style="155" customWidth="1"/>
    <col min="1279" max="1279" width="11.44140625" style="155"/>
    <col min="1280" max="1280" width="8.6640625" style="155" customWidth="1"/>
    <col min="1281" max="1281" width="11.33203125" style="155" customWidth="1"/>
    <col min="1282" max="1282" width="11.44140625" style="155"/>
    <col min="1283" max="1283" width="13.33203125" style="155" customWidth="1"/>
    <col min="1284" max="1528" width="11.44140625" style="155"/>
    <col min="1529" max="1530" width="9.109375" style="155" customWidth="1"/>
    <col min="1531" max="1534" width="11.44140625" style="155" customWidth="1"/>
    <col min="1535" max="1535" width="11.44140625" style="155"/>
    <col min="1536" max="1536" width="8.6640625" style="155" customWidth="1"/>
    <col min="1537" max="1537" width="11.33203125" style="155" customWidth="1"/>
    <col min="1538" max="1538" width="11.44140625" style="155"/>
    <col min="1539" max="1539" width="13.33203125" style="155" customWidth="1"/>
    <col min="1540" max="1784" width="11.44140625" style="155"/>
    <col min="1785" max="1786" width="9.109375" style="155" customWidth="1"/>
    <col min="1787" max="1790" width="11.44140625" style="155" customWidth="1"/>
    <col min="1791" max="1791" width="11.44140625" style="155"/>
    <col min="1792" max="1792" width="8.6640625" style="155" customWidth="1"/>
    <col min="1793" max="1793" width="11.33203125" style="155" customWidth="1"/>
    <col min="1794" max="1794" width="11.44140625" style="155"/>
    <col min="1795" max="1795" width="13.33203125" style="155" customWidth="1"/>
    <col min="1796" max="2040" width="11.44140625" style="155"/>
    <col min="2041" max="2042" width="9.109375" style="155" customWidth="1"/>
    <col min="2043" max="2046" width="11.44140625" style="155" customWidth="1"/>
    <col min="2047" max="2047" width="11.44140625" style="155"/>
    <col min="2048" max="2048" width="8.6640625" style="155" customWidth="1"/>
    <col min="2049" max="2049" width="11.33203125" style="155" customWidth="1"/>
    <col min="2050" max="2050" width="11.44140625" style="155"/>
    <col min="2051" max="2051" width="13.33203125" style="155" customWidth="1"/>
    <col min="2052" max="2296" width="11.44140625" style="155"/>
    <col min="2297" max="2298" width="9.109375" style="155" customWidth="1"/>
    <col min="2299" max="2302" width="11.44140625" style="155" customWidth="1"/>
    <col min="2303" max="2303" width="11.44140625" style="155"/>
    <col min="2304" max="2304" width="8.6640625" style="155" customWidth="1"/>
    <col min="2305" max="2305" width="11.33203125" style="155" customWidth="1"/>
    <col min="2306" max="2306" width="11.44140625" style="155"/>
    <col min="2307" max="2307" width="13.33203125" style="155" customWidth="1"/>
    <col min="2308" max="2552" width="11.44140625" style="155"/>
    <col min="2553" max="2554" width="9.109375" style="155" customWidth="1"/>
    <col min="2555" max="2558" width="11.44140625" style="155" customWidth="1"/>
    <col min="2559" max="2559" width="11.44140625" style="155"/>
    <col min="2560" max="2560" width="8.6640625" style="155" customWidth="1"/>
    <col min="2561" max="2561" width="11.33203125" style="155" customWidth="1"/>
    <col min="2562" max="2562" width="11.44140625" style="155"/>
    <col min="2563" max="2563" width="13.33203125" style="155" customWidth="1"/>
    <col min="2564" max="2808" width="11.44140625" style="155"/>
    <col min="2809" max="2810" width="9.109375" style="155" customWidth="1"/>
    <col min="2811" max="2814" width="11.44140625" style="155" customWidth="1"/>
    <col min="2815" max="2815" width="11.44140625" style="155"/>
    <col min="2816" max="2816" width="8.6640625" style="155" customWidth="1"/>
    <col min="2817" max="2817" width="11.33203125" style="155" customWidth="1"/>
    <col min="2818" max="2818" width="11.44140625" style="155"/>
    <col min="2819" max="2819" width="13.33203125" style="155" customWidth="1"/>
    <col min="2820" max="3064" width="11.44140625" style="155"/>
    <col min="3065" max="3066" width="9.109375" style="155" customWidth="1"/>
    <col min="3067" max="3070" width="11.44140625" style="155" customWidth="1"/>
    <col min="3071" max="3071" width="11.44140625" style="155"/>
    <col min="3072" max="3072" width="8.6640625" style="155" customWidth="1"/>
    <col min="3073" max="3073" width="11.33203125" style="155" customWidth="1"/>
    <col min="3074" max="3074" width="11.44140625" style="155"/>
    <col min="3075" max="3075" width="13.33203125" style="155" customWidth="1"/>
    <col min="3076" max="3320" width="11.44140625" style="155"/>
    <col min="3321" max="3322" width="9.109375" style="155" customWidth="1"/>
    <col min="3323" max="3326" width="11.44140625" style="155" customWidth="1"/>
    <col min="3327" max="3327" width="11.44140625" style="155"/>
    <col min="3328" max="3328" width="8.6640625" style="155" customWidth="1"/>
    <col min="3329" max="3329" width="11.33203125" style="155" customWidth="1"/>
    <col min="3330" max="3330" width="11.44140625" style="155"/>
    <col min="3331" max="3331" width="13.33203125" style="155" customWidth="1"/>
    <col min="3332" max="3576" width="11.44140625" style="155"/>
    <col min="3577" max="3578" width="9.109375" style="155" customWidth="1"/>
    <col min="3579" max="3582" width="11.44140625" style="155" customWidth="1"/>
    <col min="3583" max="3583" width="11.44140625" style="155"/>
    <col min="3584" max="3584" width="8.6640625" style="155" customWidth="1"/>
    <col min="3585" max="3585" width="11.33203125" style="155" customWidth="1"/>
    <col min="3586" max="3586" width="11.44140625" style="155"/>
    <col min="3587" max="3587" width="13.33203125" style="155" customWidth="1"/>
    <col min="3588" max="3832" width="11.44140625" style="155"/>
    <col min="3833" max="3834" width="9.109375" style="155" customWidth="1"/>
    <col min="3835" max="3838" width="11.44140625" style="155" customWidth="1"/>
    <col min="3839" max="3839" width="11.44140625" style="155"/>
    <col min="3840" max="3840" width="8.6640625" style="155" customWidth="1"/>
    <col min="3841" max="3841" width="11.33203125" style="155" customWidth="1"/>
    <col min="3842" max="3842" width="11.44140625" style="155"/>
    <col min="3843" max="3843" width="13.33203125" style="155" customWidth="1"/>
    <col min="3844" max="4088" width="11.44140625" style="155"/>
    <col min="4089" max="4090" width="9.109375" style="155" customWidth="1"/>
    <col min="4091" max="4094" width="11.44140625" style="155" customWidth="1"/>
    <col min="4095" max="4095" width="11.44140625" style="155"/>
    <col min="4096" max="4096" width="8.6640625" style="155" customWidth="1"/>
    <col min="4097" max="4097" width="11.33203125" style="155" customWidth="1"/>
    <col min="4098" max="4098" width="11.44140625" style="155"/>
    <col min="4099" max="4099" width="13.33203125" style="155" customWidth="1"/>
    <col min="4100" max="4344" width="11.44140625" style="155"/>
    <col min="4345" max="4346" width="9.109375" style="155" customWidth="1"/>
    <col min="4347" max="4350" width="11.44140625" style="155" customWidth="1"/>
    <col min="4351" max="4351" width="11.44140625" style="155"/>
    <col min="4352" max="4352" width="8.6640625" style="155" customWidth="1"/>
    <col min="4353" max="4353" width="11.33203125" style="155" customWidth="1"/>
    <col min="4354" max="4354" width="11.44140625" style="155"/>
    <col min="4355" max="4355" width="13.33203125" style="155" customWidth="1"/>
    <col min="4356" max="4600" width="11.44140625" style="155"/>
    <col min="4601" max="4602" width="9.109375" style="155" customWidth="1"/>
    <col min="4603" max="4606" width="11.44140625" style="155" customWidth="1"/>
    <col min="4607" max="4607" width="11.44140625" style="155"/>
    <col min="4608" max="4608" width="8.6640625" style="155" customWidth="1"/>
    <col min="4609" max="4609" width="11.33203125" style="155" customWidth="1"/>
    <col min="4610" max="4610" width="11.44140625" style="155"/>
    <col min="4611" max="4611" width="13.33203125" style="155" customWidth="1"/>
    <col min="4612" max="4856" width="11.44140625" style="155"/>
    <col min="4857" max="4858" width="9.109375" style="155" customWidth="1"/>
    <col min="4859" max="4862" width="11.44140625" style="155" customWidth="1"/>
    <col min="4863" max="4863" width="11.44140625" style="155"/>
    <col min="4864" max="4864" width="8.6640625" style="155" customWidth="1"/>
    <col min="4865" max="4865" width="11.33203125" style="155" customWidth="1"/>
    <col min="4866" max="4866" width="11.44140625" style="155"/>
    <col min="4867" max="4867" width="13.33203125" style="155" customWidth="1"/>
    <col min="4868" max="5112" width="11.44140625" style="155"/>
    <col min="5113" max="5114" width="9.109375" style="155" customWidth="1"/>
    <col min="5115" max="5118" width="11.44140625" style="155" customWidth="1"/>
    <col min="5119" max="5119" width="11.44140625" style="155"/>
    <col min="5120" max="5120" width="8.6640625" style="155" customWidth="1"/>
    <col min="5121" max="5121" width="11.33203125" style="155" customWidth="1"/>
    <col min="5122" max="5122" width="11.44140625" style="155"/>
    <col min="5123" max="5123" width="13.33203125" style="155" customWidth="1"/>
    <col min="5124" max="5368" width="11.44140625" style="155"/>
    <col min="5369" max="5370" width="9.109375" style="155" customWidth="1"/>
    <col min="5371" max="5374" width="11.44140625" style="155" customWidth="1"/>
    <col min="5375" max="5375" width="11.44140625" style="155"/>
    <col min="5376" max="5376" width="8.6640625" style="155" customWidth="1"/>
    <col min="5377" max="5377" width="11.33203125" style="155" customWidth="1"/>
    <col min="5378" max="5378" width="11.44140625" style="155"/>
    <col min="5379" max="5379" width="13.33203125" style="155" customWidth="1"/>
    <col min="5380" max="5624" width="11.44140625" style="155"/>
    <col min="5625" max="5626" width="9.109375" style="155" customWidth="1"/>
    <col min="5627" max="5630" width="11.44140625" style="155" customWidth="1"/>
    <col min="5631" max="5631" width="11.44140625" style="155"/>
    <col min="5632" max="5632" width="8.6640625" style="155" customWidth="1"/>
    <col min="5633" max="5633" width="11.33203125" style="155" customWidth="1"/>
    <col min="5634" max="5634" width="11.44140625" style="155"/>
    <col min="5635" max="5635" width="13.33203125" style="155" customWidth="1"/>
    <col min="5636" max="5880" width="11.44140625" style="155"/>
    <col min="5881" max="5882" width="9.109375" style="155" customWidth="1"/>
    <col min="5883" max="5886" width="11.44140625" style="155" customWidth="1"/>
    <col min="5887" max="5887" width="11.44140625" style="155"/>
    <col min="5888" max="5888" width="8.6640625" style="155" customWidth="1"/>
    <col min="5889" max="5889" width="11.33203125" style="155" customWidth="1"/>
    <col min="5890" max="5890" width="11.44140625" style="155"/>
    <col min="5891" max="5891" width="13.33203125" style="155" customWidth="1"/>
    <col min="5892" max="6136" width="11.44140625" style="155"/>
    <col min="6137" max="6138" width="9.109375" style="155" customWidth="1"/>
    <col min="6139" max="6142" width="11.44140625" style="155" customWidth="1"/>
    <col min="6143" max="6143" width="11.44140625" style="155"/>
    <col min="6144" max="6144" width="8.6640625" style="155" customWidth="1"/>
    <col min="6145" max="6145" width="11.33203125" style="155" customWidth="1"/>
    <col min="6146" max="6146" width="11.44140625" style="155"/>
    <col min="6147" max="6147" width="13.33203125" style="155" customWidth="1"/>
    <col min="6148" max="6392" width="11.44140625" style="155"/>
    <col min="6393" max="6394" width="9.109375" style="155" customWidth="1"/>
    <col min="6395" max="6398" width="11.44140625" style="155" customWidth="1"/>
    <col min="6399" max="6399" width="11.44140625" style="155"/>
    <col min="6400" max="6400" width="8.6640625" style="155" customWidth="1"/>
    <col min="6401" max="6401" width="11.33203125" style="155" customWidth="1"/>
    <col min="6402" max="6402" width="11.44140625" style="155"/>
    <col min="6403" max="6403" width="13.33203125" style="155" customWidth="1"/>
    <col min="6404" max="6648" width="11.44140625" style="155"/>
    <col min="6649" max="6650" width="9.109375" style="155" customWidth="1"/>
    <col min="6651" max="6654" width="11.44140625" style="155" customWidth="1"/>
    <col min="6655" max="6655" width="11.44140625" style="155"/>
    <col min="6656" max="6656" width="8.6640625" style="155" customWidth="1"/>
    <col min="6657" max="6657" width="11.33203125" style="155" customWidth="1"/>
    <col min="6658" max="6658" width="11.44140625" style="155"/>
    <col min="6659" max="6659" width="13.33203125" style="155" customWidth="1"/>
    <col min="6660" max="6904" width="11.44140625" style="155"/>
    <col min="6905" max="6906" width="9.109375" style="155" customWidth="1"/>
    <col min="6907" max="6910" width="11.44140625" style="155" customWidth="1"/>
    <col min="6911" max="6911" width="11.44140625" style="155"/>
    <col min="6912" max="6912" width="8.6640625" style="155" customWidth="1"/>
    <col min="6913" max="6913" width="11.33203125" style="155" customWidth="1"/>
    <col min="6914" max="6914" width="11.44140625" style="155"/>
    <col min="6915" max="6915" width="13.33203125" style="155" customWidth="1"/>
    <col min="6916" max="7160" width="11.44140625" style="155"/>
    <col min="7161" max="7162" width="9.109375" style="155" customWidth="1"/>
    <col min="7163" max="7166" width="11.44140625" style="155" customWidth="1"/>
    <col min="7167" max="7167" width="11.44140625" style="155"/>
    <col min="7168" max="7168" width="8.6640625" style="155" customWidth="1"/>
    <col min="7169" max="7169" width="11.33203125" style="155" customWidth="1"/>
    <col min="7170" max="7170" width="11.44140625" style="155"/>
    <col min="7171" max="7171" width="13.33203125" style="155" customWidth="1"/>
    <col min="7172" max="7416" width="11.44140625" style="155"/>
    <col min="7417" max="7418" width="9.109375" style="155" customWidth="1"/>
    <col min="7419" max="7422" width="11.44140625" style="155" customWidth="1"/>
    <col min="7423" max="7423" width="11.44140625" style="155"/>
    <col min="7424" max="7424" width="8.6640625" style="155" customWidth="1"/>
    <col min="7425" max="7425" width="11.33203125" style="155" customWidth="1"/>
    <col min="7426" max="7426" width="11.44140625" style="155"/>
    <col min="7427" max="7427" width="13.33203125" style="155" customWidth="1"/>
    <col min="7428" max="7672" width="11.44140625" style="155"/>
    <col min="7673" max="7674" width="9.109375" style="155" customWidth="1"/>
    <col min="7675" max="7678" width="11.44140625" style="155" customWidth="1"/>
    <col min="7679" max="7679" width="11.44140625" style="155"/>
    <col min="7680" max="7680" width="8.6640625" style="155" customWidth="1"/>
    <col min="7681" max="7681" width="11.33203125" style="155" customWidth="1"/>
    <col min="7682" max="7682" width="11.44140625" style="155"/>
    <col min="7683" max="7683" width="13.33203125" style="155" customWidth="1"/>
    <col min="7684" max="7928" width="11.44140625" style="155"/>
    <col min="7929" max="7930" width="9.109375" style="155" customWidth="1"/>
    <col min="7931" max="7934" width="11.44140625" style="155" customWidth="1"/>
    <col min="7935" max="7935" width="11.44140625" style="155"/>
    <col min="7936" max="7936" width="8.6640625" style="155" customWidth="1"/>
    <col min="7937" max="7937" width="11.33203125" style="155" customWidth="1"/>
    <col min="7938" max="7938" width="11.44140625" style="155"/>
    <col min="7939" max="7939" width="13.33203125" style="155" customWidth="1"/>
    <col min="7940" max="8184" width="11.44140625" style="155"/>
    <col min="8185" max="8186" width="9.109375" style="155" customWidth="1"/>
    <col min="8187" max="8190" width="11.44140625" style="155" customWidth="1"/>
    <col min="8191" max="8191" width="11.44140625" style="155"/>
    <col min="8192" max="8192" width="8.6640625" style="155" customWidth="1"/>
    <col min="8193" max="8193" width="11.33203125" style="155" customWidth="1"/>
    <col min="8194" max="8194" width="11.44140625" style="155"/>
    <col min="8195" max="8195" width="13.33203125" style="155" customWidth="1"/>
    <col min="8196" max="8440" width="11.44140625" style="155"/>
    <col min="8441" max="8442" width="9.109375" style="155" customWidth="1"/>
    <col min="8443" max="8446" width="11.44140625" style="155" customWidth="1"/>
    <col min="8447" max="8447" width="11.44140625" style="155"/>
    <col min="8448" max="8448" width="8.6640625" style="155" customWidth="1"/>
    <col min="8449" max="8449" width="11.33203125" style="155" customWidth="1"/>
    <col min="8450" max="8450" width="11.44140625" style="155"/>
    <col min="8451" max="8451" width="13.33203125" style="155" customWidth="1"/>
    <col min="8452" max="8696" width="11.44140625" style="155"/>
    <col min="8697" max="8698" width="9.109375" style="155" customWidth="1"/>
    <col min="8699" max="8702" width="11.44140625" style="155" customWidth="1"/>
    <col min="8703" max="8703" width="11.44140625" style="155"/>
    <col min="8704" max="8704" width="8.6640625" style="155" customWidth="1"/>
    <col min="8705" max="8705" width="11.33203125" style="155" customWidth="1"/>
    <col min="8706" max="8706" width="11.44140625" style="155"/>
    <col min="8707" max="8707" width="13.33203125" style="155" customWidth="1"/>
    <col min="8708" max="8952" width="11.44140625" style="155"/>
    <col min="8953" max="8954" width="9.109375" style="155" customWidth="1"/>
    <col min="8955" max="8958" width="11.44140625" style="155" customWidth="1"/>
    <col min="8959" max="8959" width="11.44140625" style="155"/>
    <col min="8960" max="8960" width="8.6640625" style="155" customWidth="1"/>
    <col min="8961" max="8961" width="11.33203125" style="155" customWidth="1"/>
    <col min="8962" max="8962" width="11.44140625" style="155"/>
    <col min="8963" max="8963" width="13.33203125" style="155" customWidth="1"/>
    <col min="8964" max="9208" width="11.44140625" style="155"/>
    <col min="9209" max="9210" width="9.109375" style="155" customWidth="1"/>
    <col min="9211" max="9214" width="11.44140625" style="155" customWidth="1"/>
    <col min="9215" max="9215" width="11.44140625" style="155"/>
    <col min="9216" max="9216" width="8.6640625" style="155" customWidth="1"/>
    <col min="9217" max="9217" width="11.33203125" style="155" customWidth="1"/>
    <col min="9218" max="9218" width="11.44140625" style="155"/>
    <col min="9219" max="9219" width="13.33203125" style="155" customWidth="1"/>
    <col min="9220" max="9464" width="11.44140625" style="155"/>
    <col min="9465" max="9466" width="9.109375" style="155" customWidth="1"/>
    <col min="9467" max="9470" width="11.44140625" style="155" customWidth="1"/>
    <col min="9471" max="9471" width="11.44140625" style="155"/>
    <col min="9472" max="9472" width="8.6640625" style="155" customWidth="1"/>
    <col min="9473" max="9473" width="11.33203125" style="155" customWidth="1"/>
    <col min="9474" max="9474" width="11.44140625" style="155"/>
    <col min="9475" max="9475" width="13.33203125" style="155" customWidth="1"/>
    <col min="9476" max="9720" width="11.44140625" style="155"/>
    <col min="9721" max="9722" width="9.109375" style="155" customWidth="1"/>
    <col min="9723" max="9726" width="11.44140625" style="155" customWidth="1"/>
    <col min="9727" max="9727" width="11.44140625" style="155"/>
    <col min="9728" max="9728" width="8.6640625" style="155" customWidth="1"/>
    <col min="9729" max="9729" width="11.33203125" style="155" customWidth="1"/>
    <col min="9730" max="9730" width="11.44140625" style="155"/>
    <col min="9731" max="9731" width="13.33203125" style="155" customWidth="1"/>
    <col min="9732" max="9976" width="11.44140625" style="155"/>
    <col min="9977" max="9978" width="9.109375" style="155" customWidth="1"/>
    <col min="9979" max="9982" width="11.44140625" style="155" customWidth="1"/>
    <col min="9983" max="9983" width="11.44140625" style="155"/>
    <col min="9984" max="9984" width="8.6640625" style="155" customWidth="1"/>
    <col min="9985" max="9985" width="11.33203125" style="155" customWidth="1"/>
    <col min="9986" max="9986" width="11.44140625" style="155"/>
    <col min="9987" max="9987" width="13.33203125" style="155" customWidth="1"/>
    <col min="9988" max="10232" width="11.44140625" style="155"/>
    <col min="10233" max="10234" width="9.109375" style="155" customWidth="1"/>
    <col min="10235" max="10238" width="11.44140625" style="155" customWidth="1"/>
    <col min="10239" max="10239" width="11.44140625" style="155"/>
    <col min="10240" max="10240" width="8.6640625" style="155" customWidth="1"/>
    <col min="10241" max="10241" width="11.33203125" style="155" customWidth="1"/>
    <col min="10242" max="10242" width="11.44140625" style="155"/>
    <col min="10243" max="10243" width="13.33203125" style="155" customWidth="1"/>
    <col min="10244" max="10488" width="11.44140625" style="155"/>
    <col min="10489" max="10490" width="9.109375" style="155" customWidth="1"/>
    <col min="10491" max="10494" width="11.44140625" style="155" customWidth="1"/>
    <col min="10495" max="10495" width="11.44140625" style="155"/>
    <col min="10496" max="10496" width="8.6640625" style="155" customWidth="1"/>
    <col min="10497" max="10497" width="11.33203125" style="155" customWidth="1"/>
    <col min="10498" max="10498" width="11.44140625" style="155"/>
    <col min="10499" max="10499" width="13.33203125" style="155" customWidth="1"/>
    <col min="10500" max="10744" width="11.44140625" style="155"/>
    <col min="10745" max="10746" width="9.109375" style="155" customWidth="1"/>
    <col min="10747" max="10750" width="11.44140625" style="155" customWidth="1"/>
    <col min="10751" max="10751" width="11.44140625" style="155"/>
    <col min="10752" max="10752" width="8.6640625" style="155" customWidth="1"/>
    <col min="10753" max="10753" width="11.33203125" style="155" customWidth="1"/>
    <col min="10754" max="10754" width="11.44140625" style="155"/>
    <col min="10755" max="10755" width="13.33203125" style="155" customWidth="1"/>
    <col min="10756" max="11000" width="11.44140625" style="155"/>
    <col min="11001" max="11002" width="9.109375" style="155" customWidth="1"/>
    <col min="11003" max="11006" width="11.44140625" style="155" customWidth="1"/>
    <col min="11007" max="11007" width="11.44140625" style="155"/>
    <col min="11008" max="11008" width="8.6640625" style="155" customWidth="1"/>
    <col min="11009" max="11009" width="11.33203125" style="155" customWidth="1"/>
    <col min="11010" max="11010" width="11.44140625" style="155"/>
    <col min="11011" max="11011" width="13.33203125" style="155" customWidth="1"/>
    <col min="11012" max="11256" width="11.44140625" style="155"/>
    <col min="11257" max="11258" width="9.109375" style="155" customWidth="1"/>
    <col min="11259" max="11262" width="11.44140625" style="155" customWidth="1"/>
    <col min="11263" max="11263" width="11.44140625" style="155"/>
    <col min="11264" max="11264" width="8.6640625" style="155" customWidth="1"/>
    <col min="11265" max="11265" width="11.33203125" style="155" customWidth="1"/>
    <col min="11266" max="11266" width="11.44140625" style="155"/>
    <col min="11267" max="11267" width="13.33203125" style="155" customWidth="1"/>
    <col min="11268" max="11512" width="11.44140625" style="155"/>
    <col min="11513" max="11514" width="9.109375" style="155" customWidth="1"/>
    <col min="11515" max="11518" width="11.44140625" style="155" customWidth="1"/>
    <col min="11519" max="11519" width="11.44140625" style="155"/>
    <col min="11520" max="11520" width="8.6640625" style="155" customWidth="1"/>
    <col min="11521" max="11521" width="11.33203125" style="155" customWidth="1"/>
    <col min="11522" max="11522" width="11.44140625" style="155"/>
    <col min="11523" max="11523" width="13.33203125" style="155" customWidth="1"/>
    <col min="11524" max="11768" width="11.44140625" style="155"/>
    <col min="11769" max="11770" width="9.109375" style="155" customWidth="1"/>
    <col min="11771" max="11774" width="11.44140625" style="155" customWidth="1"/>
    <col min="11775" max="11775" width="11.44140625" style="155"/>
    <col min="11776" max="11776" width="8.6640625" style="155" customWidth="1"/>
    <col min="11777" max="11777" width="11.33203125" style="155" customWidth="1"/>
    <col min="11778" max="11778" width="11.44140625" style="155"/>
    <col min="11779" max="11779" width="13.33203125" style="155" customWidth="1"/>
    <col min="11780" max="12024" width="11.44140625" style="155"/>
    <col min="12025" max="12026" width="9.109375" style="155" customWidth="1"/>
    <col min="12027" max="12030" width="11.44140625" style="155" customWidth="1"/>
    <col min="12031" max="12031" width="11.44140625" style="155"/>
    <col min="12032" max="12032" width="8.6640625" style="155" customWidth="1"/>
    <col min="12033" max="12033" width="11.33203125" style="155" customWidth="1"/>
    <col min="12034" max="12034" width="11.44140625" style="155"/>
    <col min="12035" max="12035" width="13.33203125" style="155" customWidth="1"/>
    <col min="12036" max="12280" width="11.44140625" style="155"/>
    <col min="12281" max="12282" width="9.109375" style="155" customWidth="1"/>
    <col min="12283" max="12286" width="11.44140625" style="155" customWidth="1"/>
    <col min="12287" max="12287" width="11.44140625" style="155"/>
    <col min="12288" max="12288" width="8.6640625" style="155" customWidth="1"/>
    <col min="12289" max="12289" width="11.33203125" style="155" customWidth="1"/>
    <col min="12290" max="12290" width="11.44140625" style="155"/>
    <col min="12291" max="12291" width="13.33203125" style="155" customWidth="1"/>
    <col min="12292" max="12536" width="11.44140625" style="155"/>
    <col min="12537" max="12538" width="9.109375" style="155" customWidth="1"/>
    <col min="12539" max="12542" width="11.44140625" style="155" customWidth="1"/>
    <col min="12543" max="12543" width="11.44140625" style="155"/>
    <col min="12544" max="12544" width="8.6640625" style="155" customWidth="1"/>
    <col min="12545" max="12545" width="11.33203125" style="155" customWidth="1"/>
    <col min="12546" max="12546" width="11.44140625" style="155"/>
    <col min="12547" max="12547" width="13.33203125" style="155" customWidth="1"/>
    <col min="12548" max="12792" width="11.44140625" style="155"/>
    <col min="12793" max="12794" width="9.109375" style="155" customWidth="1"/>
    <col min="12795" max="12798" width="11.44140625" style="155" customWidth="1"/>
    <col min="12799" max="12799" width="11.44140625" style="155"/>
    <col min="12800" max="12800" width="8.6640625" style="155" customWidth="1"/>
    <col min="12801" max="12801" width="11.33203125" style="155" customWidth="1"/>
    <col min="12802" max="12802" width="11.44140625" style="155"/>
    <col min="12803" max="12803" width="13.33203125" style="155" customWidth="1"/>
    <col min="12804" max="13048" width="11.44140625" style="155"/>
    <col min="13049" max="13050" width="9.109375" style="155" customWidth="1"/>
    <col min="13051" max="13054" width="11.44140625" style="155" customWidth="1"/>
    <col min="13055" max="13055" width="11.44140625" style="155"/>
    <col min="13056" max="13056" width="8.6640625" style="155" customWidth="1"/>
    <col min="13057" max="13057" width="11.33203125" style="155" customWidth="1"/>
    <col min="13058" max="13058" width="11.44140625" style="155"/>
    <col min="13059" max="13059" width="13.33203125" style="155" customWidth="1"/>
    <col min="13060" max="13304" width="11.44140625" style="155"/>
    <col min="13305" max="13306" width="9.109375" style="155" customWidth="1"/>
    <col min="13307" max="13310" width="11.44140625" style="155" customWidth="1"/>
    <col min="13311" max="13311" width="11.44140625" style="155"/>
    <col min="13312" max="13312" width="8.6640625" style="155" customWidth="1"/>
    <col min="13313" max="13313" width="11.33203125" style="155" customWidth="1"/>
    <col min="13314" max="13314" width="11.44140625" style="155"/>
    <col min="13315" max="13315" width="13.33203125" style="155" customWidth="1"/>
    <col min="13316" max="13560" width="11.44140625" style="155"/>
    <col min="13561" max="13562" width="9.109375" style="155" customWidth="1"/>
    <col min="13563" max="13566" width="11.44140625" style="155" customWidth="1"/>
    <col min="13567" max="13567" width="11.44140625" style="155"/>
    <col min="13568" max="13568" width="8.6640625" style="155" customWidth="1"/>
    <col min="13569" max="13569" width="11.33203125" style="155" customWidth="1"/>
    <col min="13570" max="13570" width="11.44140625" style="155"/>
    <col min="13571" max="13571" width="13.33203125" style="155" customWidth="1"/>
    <col min="13572" max="13816" width="11.44140625" style="155"/>
    <col min="13817" max="13818" width="9.109375" style="155" customWidth="1"/>
    <col min="13819" max="13822" width="11.44140625" style="155" customWidth="1"/>
    <col min="13823" max="13823" width="11.44140625" style="155"/>
    <col min="13824" max="13824" width="8.6640625" style="155" customWidth="1"/>
    <col min="13825" max="13825" width="11.33203125" style="155" customWidth="1"/>
    <col min="13826" max="13826" width="11.44140625" style="155"/>
    <col min="13827" max="13827" width="13.33203125" style="155" customWidth="1"/>
    <col min="13828" max="14072" width="11.44140625" style="155"/>
    <col min="14073" max="14074" width="9.109375" style="155" customWidth="1"/>
    <col min="14075" max="14078" width="11.44140625" style="155" customWidth="1"/>
    <col min="14079" max="14079" width="11.44140625" style="155"/>
    <col min="14080" max="14080" width="8.6640625" style="155" customWidth="1"/>
    <col min="14081" max="14081" width="11.33203125" style="155" customWidth="1"/>
    <col min="14082" max="14082" width="11.44140625" style="155"/>
    <col min="14083" max="14083" width="13.33203125" style="155" customWidth="1"/>
    <col min="14084" max="14328" width="11.44140625" style="155"/>
    <col min="14329" max="14330" width="9.109375" style="155" customWidth="1"/>
    <col min="14331" max="14334" width="11.44140625" style="155" customWidth="1"/>
    <col min="14335" max="14335" width="11.44140625" style="155"/>
    <col min="14336" max="14336" width="8.6640625" style="155" customWidth="1"/>
    <col min="14337" max="14337" width="11.33203125" style="155" customWidth="1"/>
    <col min="14338" max="14338" width="11.44140625" style="155"/>
    <col min="14339" max="14339" width="13.33203125" style="155" customWidth="1"/>
    <col min="14340" max="14584" width="11.44140625" style="155"/>
    <col min="14585" max="14586" width="9.109375" style="155" customWidth="1"/>
    <col min="14587" max="14590" width="11.44140625" style="155" customWidth="1"/>
    <col min="14591" max="14591" width="11.44140625" style="155"/>
    <col min="14592" max="14592" width="8.6640625" style="155" customWidth="1"/>
    <col min="14593" max="14593" width="11.33203125" style="155" customWidth="1"/>
    <col min="14594" max="14594" width="11.44140625" style="155"/>
    <col min="14595" max="14595" width="13.33203125" style="155" customWidth="1"/>
    <col min="14596" max="14840" width="11.44140625" style="155"/>
    <col min="14841" max="14842" width="9.109375" style="155" customWidth="1"/>
    <col min="14843" max="14846" width="11.44140625" style="155" customWidth="1"/>
    <col min="14847" max="14847" width="11.44140625" style="155"/>
    <col min="14848" max="14848" width="8.6640625" style="155" customWidth="1"/>
    <col min="14849" max="14849" width="11.33203125" style="155" customWidth="1"/>
    <col min="14850" max="14850" width="11.44140625" style="155"/>
    <col min="14851" max="14851" width="13.33203125" style="155" customWidth="1"/>
    <col min="14852" max="15096" width="11.44140625" style="155"/>
    <col min="15097" max="15098" width="9.109375" style="155" customWidth="1"/>
    <col min="15099" max="15102" width="11.44140625" style="155" customWidth="1"/>
    <col min="15103" max="15103" width="11.44140625" style="155"/>
    <col min="15104" max="15104" width="8.6640625" style="155" customWidth="1"/>
    <col min="15105" max="15105" width="11.33203125" style="155" customWidth="1"/>
    <col min="15106" max="15106" width="11.44140625" style="155"/>
    <col min="15107" max="15107" width="13.33203125" style="155" customWidth="1"/>
    <col min="15108" max="15352" width="11.44140625" style="155"/>
    <col min="15353" max="15354" width="9.109375" style="155" customWidth="1"/>
    <col min="15355" max="15358" width="11.44140625" style="155" customWidth="1"/>
    <col min="15359" max="15359" width="11.44140625" style="155"/>
    <col min="15360" max="15360" width="8.6640625" style="155" customWidth="1"/>
    <col min="15361" max="15361" width="11.33203125" style="155" customWidth="1"/>
    <col min="15362" max="15362" width="11.44140625" style="155"/>
    <col min="15363" max="15363" width="13.33203125" style="155" customWidth="1"/>
    <col min="15364" max="15608" width="11.44140625" style="155"/>
    <col min="15609" max="15610" width="9.109375" style="155" customWidth="1"/>
    <col min="15611" max="15614" width="11.44140625" style="155" customWidth="1"/>
    <col min="15615" max="15615" width="11.44140625" style="155"/>
    <col min="15616" max="15616" width="8.6640625" style="155" customWidth="1"/>
    <col min="15617" max="15617" width="11.33203125" style="155" customWidth="1"/>
    <col min="15618" max="15618" width="11.44140625" style="155"/>
    <col min="15619" max="15619" width="13.33203125" style="155" customWidth="1"/>
    <col min="15620" max="15864" width="11.44140625" style="155"/>
    <col min="15865" max="15866" width="9.109375" style="155" customWidth="1"/>
    <col min="15867" max="15870" width="11.44140625" style="155" customWidth="1"/>
    <col min="15871" max="15871" width="11.44140625" style="155"/>
    <col min="15872" max="15872" width="8.6640625" style="155" customWidth="1"/>
    <col min="15873" max="15873" width="11.33203125" style="155" customWidth="1"/>
    <col min="15874" max="15874" width="11.44140625" style="155"/>
    <col min="15875" max="15875" width="13.33203125" style="155" customWidth="1"/>
    <col min="15876" max="16120" width="11.44140625" style="155"/>
    <col min="16121" max="16122" width="9.109375" style="155" customWidth="1"/>
    <col min="16123" max="16126" width="11.44140625" style="155" customWidth="1"/>
    <col min="16127" max="16127" width="11.44140625" style="155"/>
    <col min="16128" max="16128" width="8.6640625" style="155" customWidth="1"/>
    <col min="16129" max="16129" width="11.33203125" style="155" customWidth="1"/>
    <col min="16130" max="16130" width="11.44140625" style="155"/>
    <col min="16131" max="16131" width="13.33203125" style="155" customWidth="1"/>
    <col min="16132" max="16384" width="11.44140625" style="155"/>
  </cols>
  <sheetData>
    <row r="1" spans="1:10" s="150" customFormat="1" ht="17.399999999999999">
      <c r="A1" s="253" t="s">
        <v>280</v>
      </c>
      <c r="B1" s="149"/>
      <c r="C1" s="149"/>
      <c r="D1" s="149"/>
    </row>
    <row r="2" spans="1:10" s="152" customFormat="1">
      <c r="A2" s="151" t="s">
        <v>282</v>
      </c>
      <c r="B2" s="149"/>
      <c r="C2" s="149"/>
      <c r="D2" s="149"/>
    </row>
    <row r="3" spans="1:10" s="149" customFormat="1">
      <c r="A3" s="153" t="s">
        <v>283</v>
      </c>
      <c r="G3" s="149" t="s">
        <v>284</v>
      </c>
      <c r="H3" s="149" t="s">
        <v>395</v>
      </c>
    </row>
    <row r="4" spans="1:10" s="149" customFormat="1">
      <c r="A4" s="153" t="s">
        <v>285</v>
      </c>
    </row>
    <row r="5" spans="1:10">
      <c r="A5" s="154"/>
      <c r="J5" s="152" t="s">
        <v>334</v>
      </c>
    </row>
    <row r="6" spans="1:10" ht="14.4">
      <c r="A6" s="151" t="s">
        <v>394</v>
      </c>
      <c r="J6" s="340" t="s">
        <v>281</v>
      </c>
    </row>
    <row r="7" spans="1:10">
      <c r="A7" s="154" t="s">
        <v>286</v>
      </c>
    </row>
    <row r="8" spans="1:10">
      <c r="A8" s="154" t="s">
        <v>287</v>
      </c>
    </row>
    <row r="9" spans="1:10">
      <c r="A9" s="154" t="s">
        <v>288</v>
      </c>
    </row>
    <row r="10" spans="1:10">
      <c r="A10" s="151" t="s">
        <v>289</v>
      </c>
    </row>
    <row r="11" spans="1:10">
      <c r="A11" s="154" t="s">
        <v>290</v>
      </c>
    </row>
    <row r="12" spans="1:10">
      <c r="A12" s="154" t="s">
        <v>291</v>
      </c>
    </row>
    <row r="13" spans="1:10">
      <c r="A13" s="154" t="s">
        <v>292</v>
      </c>
    </row>
    <row r="15" spans="1:10" s="158" customFormat="1">
      <c r="A15" s="156"/>
      <c r="B15" s="157" t="s">
        <v>293</v>
      </c>
      <c r="C15" s="157" t="s">
        <v>101</v>
      </c>
      <c r="D15" s="157" t="s">
        <v>294</v>
      </c>
    </row>
    <row r="16" spans="1:10">
      <c r="A16" s="159">
        <v>1991</v>
      </c>
      <c r="B16" s="299">
        <v>99.9</v>
      </c>
      <c r="C16" s="300">
        <v>100.5</v>
      </c>
      <c r="D16" s="300">
        <v>99.4</v>
      </c>
    </row>
    <row r="17" spans="1:4">
      <c r="A17" s="159"/>
      <c r="B17" s="299">
        <v>100.1</v>
      </c>
      <c r="C17" s="300">
        <v>101.5</v>
      </c>
      <c r="D17" s="300">
        <v>98.7</v>
      </c>
    </row>
    <row r="18" spans="1:4">
      <c r="A18" s="159"/>
      <c r="B18" s="299">
        <v>99</v>
      </c>
      <c r="C18" s="300">
        <v>99.3</v>
      </c>
      <c r="D18" s="300">
        <v>98.6</v>
      </c>
    </row>
    <row r="19" spans="1:4">
      <c r="A19" s="159"/>
      <c r="B19" s="299">
        <v>98.7</v>
      </c>
      <c r="C19" s="300">
        <v>97.8</v>
      </c>
      <c r="D19" s="300">
        <v>99.5</v>
      </c>
    </row>
    <row r="20" spans="1:4">
      <c r="A20" s="159"/>
      <c r="B20" s="299">
        <v>97.4</v>
      </c>
      <c r="C20" s="300">
        <v>95.4</v>
      </c>
      <c r="D20" s="300">
        <v>99.5</v>
      </c>
    </row>
    <row r="21" spans="1:4">
      <c r="A21" s="159"/>
      <c r="B21" s="299">
        <v>97.5</v>
      </c>
      <c r="C21" s="300">
        <v>96.6</v>
      </c>
      <c r="D21" s="300">
        <v>98.3</v>
      </c>
    </row>
    <row r="22" spans="1:4">
      <c r="A22" s="159"/>
      <c r="B22" s="299">
        <v>96.7</v>
      </c>
      <c r="C22" s="300">
        <v>95.2</v>
      </c>
      <c r="D22" s="300">
        <v>98.2</v>
      </c>
    </row>
    <row r="23" spans="1:4">
      <c r="A23" s="159"/>
      <c r="B23" s="299">
        <v>96.1</v>
      </c>
      <c r="C23" s="300">
        <v>93.9</v>
      </c>
      <c r="D23" s="300">
        <v>98.4</v>
      </c>
    </row>
    <row r="24" spans="1:4">
      <c r="A24" s="159"/>
      <c r="B24" s="299">
        <v>96</v>
      </c>
      <c r="C24" s="300">
        <v>93.7</v>
      </c>
      <c r="D24" s="300">
        <v>98.3</v>
      </c>
    </row>
    <row r="25" spans="1:4">
      <c r="A25" s="159"/>
      <c r="B25" s="299">
        <v>96.2</v>
      </c>
      <c r="C25" s="300">
        <v>93.7</v>
      </c>
      <c r="D25" s="300">
        <v>98.8</v>
      </c>
    </row>
    <row r="26" spans="1:4">
      <c r="A26" s="159"/>
      <c r="B26" s="299">
        <v>96.6</v>
      </c>
      <c r="C26" s="300">
        <v>94.1</v>
      </c>
      <c r="D26" s="300">
        <v>99.1</v>
      </c>
    </row>
    <row r="27" spans="1:4">
      <c r="A27" s="159"/>
      <c r="B27" s="299">
        <v>95.6</v>
      </c>
      <c r="C27" s="300">
        <v>93.4</v>
      </c>
      <c r="D27" s="300">
        <v>97.8</v>
      </c>
    </row>
    <row r="28" spans="1:4">
      <c r="A28" s="159">
        <v>1992</v>
      </c>
      <c r="B28" s="299">
        <v>93.9</v>
      </c>
      <c r="C28" s="300">
        <v>91</v>
      </c>
      <c r="D28" s="300">
        <v>96.9</v>
      </c>
    </row>
    <row r="29" spans="1:4">
      <c r="A29" s="159"/>
      <c r="B29" s="299">
        <v>93.7</v>
      </c>
      <c r="C29" s="300">
        <v>91.6</v>
      </c>
      <c r="D29" s="300">
        <v>95.8</v>
      </c>
    </row>
    <row r="30" spans="1:4">
      <c r="A30" s="159"/>
      <c r="B30" s="299">
        <v>92.4</v>
      </c>
      <c r="C30" s="300">
        <v>89.2</v>
      </c>
      <c r="D30" s="300">
        <v>95.7</v>
      </c>
    </row>
    <row r="31" spans="1:4">
      <c r="A31" s="159"/>
      <c r="B31" s="299">
        <v>91.6</v>
      </c>
      <c r="C31" s="300">
        <v>88.2</v>
      </c>
      <c r="D31" s="300">
        <v>95.1</v>
      </c>
    </row>
    <row r="32" spans="1:4">
      <c r="A32" s="159"/>
      <c r="B32" s="299">
        <v>91.3</v>
      </c>
      <c r="C32" s="300">
        <v>87.3</v>
      </c>
      <c r="D32" s="300">
        <v>95.5</v>
      </c>
    </row>
    <row r="33" spans="1:4">
      <c r="A33" s="159"/>
      <c r="B33" s="299">
        <v>90.5</v>
      </c>
      <c r="C33" s="300">
        <v>86.3</v>
      </c>
      <c r="D33" s="300">
        <v>94.9</v>
      </c>
    </row>
    <row r="34" spans="1:4">
      <c r="A34" s="159"/>
      <c r="B34" s="299">
        <v>89.5</v>
      </c>
      <c r="C34" s="300">
        <v>84.6</v>
      </c>
      <c r="D34" s="300">
        <v>94.8</v>
      </c>
    </row>
    <row r="35" spans="1:4">
      <c r="A35" s="159"/>
      <c r="B35" s="299">
        <v>86.4</v>
      </c>
      <c r="C35" s="300">
        <v>83.3</v>
      </c>
      <c r="D35" s="300">
        <v>89.6</v>
      </c>
    </row>
    <row r="36" spans="1:4">
      <c r="A36" s="159"/>
      <c r="B36" s="299">
        <v>85.9</v>
      </c>
      <c r="C36" s="300">
        <v>83</v>
      </c>
      <c r="D36" s="300">
        <v>88.9</v>
      </c>
    </row>
    <row r="37" spans="1:4">
      <c r="A37" s="159"/>
      <c r="B37" s="299">
        <v>82.9</v>
      </c>
      <c r="C37" s="300">
        <v>80.7</v>
      </c>
      <c r="D37" s="300">
        <v>85.1</v>
      </c>
    </row>
    <row r="38" spans="1:4">
      <c r="A38" s="159"/>
      <c r="B38" s="299">
        <v>81.900000000000006</v>
      </c>
      <c r="C38" s="300">
        <v>79.400000000000006</v>
      </c>
      <c r="D38" s="300">
        <v>84.4</v>
      </c>
    </row>
    <row r="39" spans="1:4">
      <c r="A39" s="159"/>
      <c r="B39" s="299">
        <v>82.9</v>
      </c>
      <c r="C39" s="300">
        <v>80.3</v>
      </c>
      <c r="D39" s="300">
        <v>85.5</v>
      </c>
    </row>
    <row r="40" spans="1:4">
      <c r="A40" s="159">
        <v>1993</v>
      </c>
      <c r="B40" s="299">
        <v>82.1</v>
      </c>
      <c r="C40" s="300">
        <v>77</v>
      </c>
      <c r="D40" s="300">
        <v>87.6</v>
      </c>
    </row>
    <row r="41" spans="1:4">
      <c r="A41" s="159"/>
      <c r="B41" s="299">
        <v>80.400000000000006</v>
      </c>
      <c r="C41" s="300">
        <v>74.8</v>
      </c>
      <c r="D41" s="300">
        <v>86.4</v>
      </c>
    </row>
    <row r="42" spans="1:4">
      <c r="A42" s="159"/>
      <c r="B42" s="299">
        <v>81.900000000000006</v>
      </c>
      <c r="C42" s="300">
        <v>75</v>
      </c>
      <c r="D42" s="300">
        <v>89.3</v>
      </c>
    </row>
    <row r="43" spans="1:4">
      <c r="A43" s="159"/>
      <c r="B43" s="299">
        <v>81.5</v>
      </c>
      <c r="C43" s="300">
        <v>75.3</v>
      </c>
      <c r="D43" s="300">
        <v>88.2</v>
      </c>
    </row>
    <row r="44" spans="1:4">
      <c r="A44" s="159"/>
      <c r="B44" s="299">
        <v>80.7</v>
      </c>
      <c r="C44" s="300">
        <v>74</v>
      </c>
      <c r="D44" s="300">
        <v>88.2</v>
      </c>
    </row>
    <row r="45" spans="1:4">
      <c r="A45" s="159"/>
      <c r="B45" s="299">
        <v>81.5</v>
      </c>
      <c r="C45" s="300">
        <v>73.8</v>
      </c>
      <c r="D45" s="300">
        <v>90.1</v>
      </c>
    </row>
    <row r="46" spans="1:4">
      <c r="A46" s="159"/>
      <c r="B46" s="299">
        <v>82</v>
      </c>
      <c r="C46" s="300">
        <v>73.599999999999994</v>
      </c>
      <c r="D46" s="300">
        <v>91.3</v>
      </c>
    </row>
    <row r="47" spans="1:4">
      <c r="A47" s="159"/>
      <c r="B47" s="299">
        <v>83.7</v>
      </c>
      <c r="C47" s="300">
        <v>75.400000000000006</v>
      </c>
      <c r="D47" s="300">
        <v>93.1</v>
      </c>
    </row>
    <row r="48" spans="1:4">
      <c r="A48" s="159"/>
      <c r="B48" s="299">
        <v>83.7</v>
      </c>
      <c r="C48" s="300">
        <v>75.099999999999994</v>
      </c>
      <c r="D48" s="300">
        <v>93.3</v>
      </c>
    </row>
    <row r="49" spans="1:4">
      <c r="A49" s="159"/>
      <c r="B49" s="299">
        <v>84.1</v>
      </c>
      <c r="C49" s="300">
        <v>74.8</v>
      </c>
      <c r="D49" s="300">
        <v>94.4</v>
      </c>
    </row>
    <row r="50" spans="1:4">
      <c r="A50" s="159"/>
      <c r="B50" s="299">
        <v>85.1</v>
      </c>
      <c r="C50" s="300">
        <v>77</v>
      </c>
      <c r="D50" s="300">
        <v>94.2</v>
      </c>
    </row>
    <row r="51" spans="1:4">
      <c r="A51" s="159"/>
      <c r="B51" s="299">
        <v>85.9</v>
      </c>
      <c r="C51" s="300">
        <v>77</v>
      </c>
      <c r="D51" s="300">
        <v>95.9</v>
      </c>
    </row>
    <row r="52" spans="1:4">
      <c r="A52" s="159">
        <v>1994</v>
      </c>
      <c r="B52" s="299">
        <v>85.8</v>
      </c>
      <c r="C52" s="300">
        <v>76.400000000000006</v>
      </c>
      <c r="D52" s="300">
        <v>96.4</v>
      </c>
    </row>
    <row r="53" spans="1:4">
      <c r="A53" s="159"/>
      <c r="B53" s="299">
        <v>88.3</v>
      </c>
      <c r="C53" s="300">
        <v>79.400000000000006</v>
      </c>
      <c r="D53" s="300">
        <v>98.2</v>
      </c>
    </row>
    <row r="54" spans="1:4">
      <c r="A54" s="159"/>
      <c r="B54" s="299">
        <v>89.6</v>
      </c>
      <c r="C54" s="300">
        <v>80.099999999999994</v>
      </c>
      <c r="D54" s="300">
        <v>100.1</v>
      </c>
    </row>
    <row r="55" spans="1:4">
      <c r="A55" s="159"/>
      <c r="B55" s="299">
        <v>91.4</v>
      </c>
      <c r="C55" s="300">
        <v>81.900000000000006</v>
      </c>
      <c r="D55" s="300">
        <v>101.9</v>
      </c>
    </row>
    <row r="56" spans="1:4">
      <c r="A56" s="159"/>
      <c r="B56" s="299">
        <v>91.5</v>
      </c>
      <c r="C56" s="300">
        <v>82.1</v>
      </c>
      <c r="D56" s="300">
        <v>101.9</v>
      </c>
    </row>
    <row r="57" spans="1:4">
      <c r="A57" s="159"/>
      <c r="B57" s="299">
        <v>92.4</v>
      </c>
      <c r="C57" s="300">
        <v>83</v>
      </c>
      <c r="D57" s="300">
        <v>102.9</v>
      </c>
    </row>
    <row r="58" spans="1:4">
      <c r="A58" s="159"/>
      <c r="B58" s="299">
        <v>92</v>
      </c>
      <c r="C58" s="300">
        <v>82.9</v>
      </c>
      <c r="D58" s="300">
        <v>102.2</v>
      </c>
    </row>
    <row r="59" spans="1:4">
      <c r="A59" s="159"/>
      <c r="B59" s="299">
        <v>93.1</v>
      </c>
      <c r="C59" s="300">
        <v>85</v>
      </c>
      <c r="D59" s="300">
        <v>101.9</v>
      </c>
    </row>
    <row r="60" spans="1:4">
      <c r="A60" s="159"/>
      <c r="B60" s="299">
        <v>95.2</v>
      </c>
      <c r="C60" s="300">
        <v>87.1</v>
      </c>
      <c r="D60" s="300">
        <v>104.1</v>
      </c>
    </row>
    <row r="61" spans="1:4">
      <c r="A61" s="159"/>
      <c r="B61" s="299">
        <v>96.9</v>
      </c>
      <c r="C61" s="300">
        <v>88.8</v>
      </c>
      <c r="D61" s="300">
        <v>105.8</v>
      </c>
    </row>
    <row r="62" spans="1:4">
      <c r="A62" s="159"/>
      <c r="B62" s="299">
        <v>97.8</v>
      </c>
      <c r="C62" s="300">
        <v>90.3</v>
      </c>
      <c r="D62" s="300">
        <v>106</v>
      </c>
    </row>
    <row r="63" spans="1:4">
      <c r="A63" s="159"/>
      <c r="B63" s="299">
        <v>97</v>
      </c>
      <c r="C63" s="300">
        <v>89.4</v>
      </c>
      <c r="D63" s="300">
        <v>105.2</v>
      </c>
    </row>
    <row r="64" spans="1:4">
      <c r="A64" s="159">
        <v>1995</v>
      </c>
      <c r="B64" s="299">
        <v>96.2</v>
      </c>
      <c r="C64" s="300">
        <v>89.2</v>
      </c>
      <c r="D64" s="300">
        <v>103.8</v>
      </c>
    </row>
    <row r="65" spans="1:4">
      <c r="A65" s="159"/>
      <c r="B65" s="299">
        <v>96.8</v>
      </c>
      <c r="C65" s="300">
        <v>91.4</v>
      </c>
      <c r="D65" s="300">
        <v>102.6</v>
      </c>
    </row>
    <row r="66" spans="1:4">
      <c r="A66" s="159"/>
      <c r="B66" s="299">
        <v>94.1</v>
      </c>
      <c r="C66" s="300">
        <v>88.4</v>
      </c>
      <c r="D66" s="300">
        <v>100.1</v>
      </c>
    </row>
    <row r="67" spans="1:4">
      <c r="A67" s="159"/>
      <c r="B67" s="299">
        <v>92.9</v>
      </c>
      <c r="C67" s="300">
        <v>88.9</v>
      </c>
      <c r="D67" s="300">
        <v>97</v>
      </c>
    </row>
    <row r="68" spans="1:4">
      <c r="A68" s="159"/>
      <c r="B68" s="299">
        <v>92.4</v>
      </c>
      <c r="C68" s="300">
        <v>87.6</v>
      </c>
      <c r="D68" s="300">
        <v>97.5</v>
      </c>
    </row>
    <row r="69" spans="1:4">
      <c r="A69" s="159"/>
      <c r="B69" s="299">
        <v>91.1</v>
      </c>
      <c r="C69" s="300">
        <v>86.8</v>
      </c>
      <c r="D69" s="300">
        <v>95.6</v>
      </c>
    </row>
    <row r="70" spans="1:4">
      <c r="A70" s="159"/>
      <c r="B70" s="299">
        <v>89.9</v>
      </c>
      <c r="C70" s="300">
        <v>85.7</v>
      </c>
      <c r="D70" s="300">
        <v>94.3</v>
      </c>
    </row>
    <row r="71" spans="1:4">
      <c r="A71" s="159"/>
      <c r="B71" s="299">
        <v>89.2</v>
      </c>
      <c r="C71" s="300">
        <v>84.6</v>
      </c>
      <c r="D71" s="300">
        <v>94.1</v>
      </c>
    </row>
    <row r="72" spans="1:4">
      <c r="A72" s="159"/>
      <c r="B72" s="299">
        <v>89.2</v>
      </c>
      <c r="C72" s="300">
        <v>84.9</v>
      </c>
      <c r="D72" s="300">
        <v>93.8</v>
      </c>
    </row>
    <row r="73" spans="1:4">
      <c r="A73" s="159"/>
      <c r="B73" s="299">
        <v>88.2</v>
      </c>
      <c r="C73" s="300">
        <v>83.6</v>
      </c>
      <c r="D73" s="300">
        <v>93</v>
      </c>
    </row>
    <row r="74" spans="1:4">
      <c r="A74" s="159"/>
      <c r="B74" s="299">
        <v>88.6</v>
      </c>
      <c r="C74" s="300">
        <v>83.8</v>
      </c>
      <c r="D74" s="300">
        <v>93.7</v>
      </c>
    </row>
    <row r="75" spans="1:4">
      <c r="A75" s="159"/>
      <c r="B75" s="299">
        <v>87.5</v>
      </c>
      <c r="C75" s="300">
        <v>83.2</v>
      </c>
      <c r="D75" s="300">
        <v>92</v>
      </c>
    </row>
    <row r="76" spans="1:4">
      <c r="A76" s="159">
        <v>1996</v>
      </c>
      <c r="B76" s="299">
        <v>85.2</v>
      </c>
      <c r="C76" s="300">
        <v>80.2</v>
      </c>
      <c r="D76" s="300">
        <v>90.5</v>
      </c>
    </row>
    <row r="77" spans="1:4">
      <c r="A77" s="159"/>
      <c r="B77" s="299">
        <v>85.3</v>
      </c>
      <c r="C77" s="300">
        <v>79.8</v>
      </c>
      <c r="D77" s="300">
        <v>91.2</v>
      </c>
    </row>
    <row r="78" spans="1:4">
      <c r="A78" s="159"/>
      <c r="B78" s="299">
        <v>84.3</v>
      </c>
      <c r="C78" s="300">
        <v>78</v>
      </c>
      <c r="D78" s="300">
        <v>91.2</v>
      </c>
    </row>
    <row r="79" spans="1:4">
      <c r="A79" s="159"/>
      <c r="B79" s="299">
        <v>85.6</v>
      </c>
      <c r="C79" s="300">
        <v>79.900000000000006</v>
      </c>
      <c r="D79" s="300">
        <v>91.6</v>
      </c>
    </row>
    <row r="80" spans="1:4">
      <c r="A80" s="159"/>
      <c r="B80" s="299">
        <v>85.2</v>
      </c>
      <c r="C80" s="300">
        <v>78.900000000000006</v>
      </c>
      <c r="D80" s="300">
        <v>92.1</v>
      </c>
    </row>
    <row r="81" spans="1:4">
      <c r="A81" s="159"/>
      <c r="B81" s="299">
        <v>84.9</v>
      </c>
      <c r="C81" s="300">
        <v>78.099999999999994</v>
      </c>
      <c r="D81" s="300">
        <v>92.2</v>
      </c>
    </row>
    <row r="82" spans="1:4">
      <c r="A82" s="159"/>
      <c r="B82" s="299">
        <v>86.1</v>
      </c>
      <c r="C82" s="300">
        <v>79.099999999999994</v>
      </c>
      <c r="D82" s="300">
        <v>93.8</v>
      </c>
    </row>
    <row r="83" spans="1:4">
      <c r="A83" s="159"/>
      <c r="B83" s="299">
        <v>87</v>
      </c>
      <c r="C83" s="300">
        <v>79.599999999999994</v>
      </c>
      <c r="D83" s="300">
        <v>95.1</v>
      </c>
    </row>
    <row r="84" spans="1:4">
      <c r="A84" s="159"/>
      <c r="B84" s="299">
        <v>88.6</v>
      </c>
      <c r="C84" s="300">
        <v>81.2</v>
      </c>
      <c r="D84" s="300">
        <v>96.7</v>
      </c>
    </row>
    <row r="85" spans="1:4">
      <c r="A85" s="159"/>
      <c r="B85" s="299">
        <v>89.7</v>
      </c>
      <c r="C85" s="300">
        <v>82.2</v>
      </c>
      <c r="D85" s="300">
        <v>97.9</v>
      </c>
    </row>
    <row r="86" spans="1:4">
      <c r="A86" s="159"/>
      <c r="B86" s="299">
        <v>89.2</v>
      </c>
      <c r="C86" s="300">
        <v>82</v>
      </c>
      <c r="D86" s="300">
        <v>97.1</v>
      </c>
    </row>
    <row r="87" spans="1:4">
      <c r="A87" s="159"/>
      <c r="B87" s="299">
        <v>89.4</v>
      </c>
      <c r="C87" s="300">
        <v>82.3</v>
      </c>
      <c r="D87" s="300">
        <v>97</v>
      </c>
    </row>
    <row r="88" spans="1:4">
      <c r="A88" s="159">
        <v>1997</v>
      </c>
      <c r="B88" s="299">
        <v>89.3</v>
      </c>
      <c r="C88" s="300">
        <v>81.400000000000006</v>
      </c>
      <c r="D88" s="300">
        <v>97.9</v>
      </c>
    </row>
    <row r="89" spans="1:4">
      <c r="A89" s="159"/>
      <c r="B89" s="299">
        <v>90</v>
      </c>
      <c r="C89" s="300">
        <v>83.1</v>
      </c>
      <c r="D89" s="300">
        <v>97.5</v>
      </c>
    </row>
    <row r="90" spans="1:4">
      <c r="A90" s="159"/>
      <c r="B90" s="299">
        <v>90.4</v>
      </c>
      <c r="C90" s="300">
        <v>83.7</v>
      </c>
      <c r="D90" s="300">
        <v>97.6</v>
      </c>
    </row>
    <row r="91" spans="1:4">
      <c r="A91" s="159"/>
      <c r="B91" s="299">
        <v>90.4</v>
      </c>
      <c r="C91" s="300">
        <v>83.9</v>
      </c>
      <c r="D91" s="300">
        <v>97.4</v>
      </c>
    </row>
    <row r="92" spans="1:4">
      <c r="A92" s="159"/>
      <c r="B92" s="299">
        <v>91</v>
      </c>
      <c r="C92" s="300">
        <v>84.9</v>
      </c>
      <c r="D92" s="300">
        <v>97.4</v>
      </c>
    </row>
    <row r="93" spans="1:4">
      <c r="A93" s="159"/>
      <c r="B93" s="299">
        <v>91.1</v>
      </c>
      <c r="C93" s="300">
        <v>85</v>
      </c>
      <c r="D93" s="300">
        <v>97.7</v>
      </c>
    </row>
    <row r="94" spans="1:4">
      <c r="A94" s="159"/>
      <c r="B94" s="299">
        <v>92.2</v>
      </c>
      <c r="C94" s="300">
        <v>86</v>
      </c>
      <c r="D94" s="300">
        <v>98.8</v>
      </c>
    </row>
    <row r="95" spans="1:4">
      <c r="A95" s="159"/>
      <c r="B95" s="299">
        <v>92.8</v>
      </c>
      <c r="C95" s="300">
        <v>86.6</v>
      </c>
      <c r="D95" s="300">
        <v>99.5</v>
      </c>
    </row>
    <row r="96" spans="1:4">
      <c r="A96" s="159"/>
      <c r="B96" s="299">
        <v>94.1</v>
      </c>
      <c r="C96" s="300">
        <v>88</v>
      </c>
      <c r="D96" s="300">
        <v>100.6</v>
      </c>
    </row>
    <row r="97" spans="1:4">
      <c r="A97" s="159"/>
      <c r="B97" s="299">
        <v>94.6</v>
      </c>
      <c r="C97" s="300">
        <v>89.1</v>
      </c>
      <c r="D97" s="300">
        <v>100.5</v>
      </c>
    </row>
    <row r="98" spans="1:4">
      <c r="A98" s="159"/>
      <c r="B98" s="299">
        <v>95.4</v>
      </c>
      <c r="C98" s="300">
        <v>90</v>
      </c>
      <c r="D98" s="300">
        <v>101.1</v>
      </c>
    </row>
    <row r="99" spans="1:4">
      <c r="A99" s="159"/>
      <c r="B99" s="299">
        <v>95.9</v>
      </c>
      <c r="C99" s="300">
        <v>91</v>
      </c>
      <c r="D99" s="300">
        <v>101</v>
      </c>
    </row>
    <row r="100" spans="1:4">
      <c r="A100" s="159">
        <v>1998</v>
      </c>
      <c r="B100" s="299">
        <v>94.9</v>
      </c>
      <c r="C100" s="300">
        <v>89.8</v>
      </c>
      <c r="D100" s="300">
        <v>100.4</v>
      </c>
    </row>
    <row r="101" spans="1:4">
      <c r="A101" s="159"/>
      <c r="B101" s="299">
        <v>95.3</v>
      </c>
      <c r="C101" s="300">
        <v>91.4</v>
      </c>
      <c r="D101" s="300">
        <v>99.4</v>
      </c>
    </row>
    <row r="102" spans="1:4">
      <c r="A102" s="159"/>
      <c r="B102" s="299">
        <v>96</v>
      </c>
      <c r="C102" s="300">
        <v>92.6</v>
      </c>
      <c r="D102" s="300">
        <v>99.5</v>
      </c>
    </row>
    <row r="103" spans="1:4">
      <c r="A103" s="159"/>
      <c r="B103" s="299">
        <v>95.8</v>
      </c>
      <c r="C103" s="300">
        <v>91.9</v>
      </c>
      <c r="D103" s="300">
        <v>99.8</v>
      </c>
    </row>
    <row r="104" spans="1:4">
      <c r="A104" s="159"/>
      <c r="B104" s="299">
        <v>95.1</v>
      </c>
      <c r="C104" s="300">
        <v>91</v>
      </c>
      <c r="D104" s="300">
        <v>99.3</v>
      </c>
    </row>
    <row r="105" spans="1:4">
      <c r="A105" s="159"/>
      <c r="B105" s="299">
        <v>94.5</v>
      </c>
      <c r="C105" s="300">
        <v>90.4</v>
      </c>
      <c r="D105" s="300">
        <v>98.7</v>
      </c>
    </row>
    <row r="106" spans="1:4">
      <c r="A106" s="159"/>
      <c r="B106" s="299">
        <v>94.6</v>
      </c>
      <c r="C106" s="300">
        <v>90.6</v>
      </c>
      <c r="D106" s="300">
        <v>98.8</v>
      </c>
    </row>
    <row r="107" spans="1:4">
      <c r="A107" s="159"/>
      <c r="B107" s="299">
        <v>93.8</v>
      </c>
      <c r="C107" s="300">
        <v>90.2</v>
      </c>
      <c r="D107" s="300">
        <v>97.5</v>
      </c>
    </row>
    <row r="108" spans="1:4">
      <c r="A108" s="159"/>
      <c r="B108" s="299">
        <v>92</v>
      </c>
      <c r="C108" s="300">
        <v>89.4</v>
      </c>
      <c r="D108" s="300">
        <v>94.7</v>
      </c>
    </row>
    <row r="109" spans="1:4">
      <c r="A109" s="159"/>
      <c r="B109" s="299">
        <v>90.4</v>
      </c>
      <c r="C109" s="300">
        <v>87.2</v>
      </c>
      <c r="D109" s="300">
        <v>93.7</v>
      </c>
    </row>
    <row r="110" spans="1:4">
      <c r="A110" s="159"/>
      <c r="B110" s="299">
        <v>91.3</v>
      </c>
      <c r="C110" s="300">
        <v>89</v>
      </c>
      <c r="D110" s="300">
        <v>93.7</v>
      </c>
    </row>
    <row r="111" spans="1:4">
      <c r="A111" s="159"/>
      <c r="B111" s="299">
        <v>91.2</v>
      </c>
      <c r="C111" s="300">
        <v>88.6</v>
      </c>
      <c r="D111" s="300">
        <v>93.8</v>
      </c>
    </row>
    <row r="112" spans="1:4">
      <c r="A112" s="159">
        <v>1999</v>
      </c>
      <c r="B112" s="299">
        <v>89.8</v>
      </c>
      <c r="C112" s="300">
        <v>86.6</v>
      </c>
      <c r="D112" s="300">
        <v>93</v>
      </c>
    </row>
    <row r="113" spans="1:4">
      <c r="A113" s="159"/>
      <c r="B113" s="299">
        <v>88.1</v>
      </c>
      <c r="C113" s="300">
        <v>84.9</v>
      </c>
      <c r="D113" s="300">
        <v>91.4</v>
      </c>
    </row>
    <row r="114" spans="1:4">
      <c r="A114" s="159"/>
      <c r="B114" s="299">
        <v>89</v>
      </c>
      <c r="C114" s="300">
        <v>85.6</v>
      </c>
      <c r="D114" s="300">
        <v>92.6</v>
      </c>
    </row>
    <row r="115" spans="1:4">
      <c r="A115" s="159"/>
      <c r="B115" s="299">
        <v>88.8</v>
      </c>
      <c r="C115" s="300">
        <v>85</v>
      </c>
      <c r="D115" s="300">
        <v>92.8</v>
      </c>
    </row>
    <row r="116" spans="1:4">
      <c r="A116" s="159"/>
      <c r="B116" s="299">
        <v>89.1</v>
      </c>
      <c r="C116" s="300">
        <v>84.5</v>
      </c>
      <c r="D116" s="300">
        <v>93.8</v>
      </c>
    </row>
    <row r="117" spans="1:4">
      <c r="A117" s="159"/>
      <c r="B117" s="299">
        <v>90.8</v>
      </c>
      <c r="C117" s="300">
        <v>85.7</v>
      </c>
      <c r="D117" s="300">
        <v>96.2</v>
      </c>
    </row>
    <row r="118" spans="1:4">
      <c r="A118" s="159"/>
      <c r="B118" s="299">
        <v>90.8</v>
      </c>
      <c r="C118" s="300">
        <v>85.6</v>
      </c>
      <c r="D118" s="300">
        <v>96.4</v>
      </c>
    </row>
    <row r="119" spans="1:4">
      <c r="A119" s="159"/>
      <c r="B119" s="299">
        <v>91.6</v>
      </c>
      <c r="C119" s="300">
        <v>86.4</v>
      </c>
      <c r="D119" s="300">
        <v>97.1</v>
      </c>
    </row>
    <row r="120" spans="1:4">
      <c r="A120" s="159"/>
      <c r="B120" s="299">
        <v>93.1</v>
      </c>
      <c r="C120" s="300">
        <v>87.6</v>
      </c>
      <c r="D120" s="300">
        <v>99.1</v>
      </c>
    </row>
    <row r="121" spans="1:4">
      <c r="A121" s="159"/>
      <c r="B121" s="299">
        <v>94.5</v>
      </c>
      <c r="C121" s="300">
        <v>88.6</v>
      </c>
      <c r="D121" s="300">
        <v>100.7</v>
      </c>
    </row>
    <row r="122" spans="1:4">
      <c r="A122" s="159"/>
      <c r="B122" s="299">
        <v>95.8</v>
      </c>
      <c r="C122" s="300">
        <v>90.2</v>
      </c>
      <c r="D122" s="300">
        <v>101.7</v>
      </c>
    </row>
    <row r="123" spans="1:4">
      <c r="A123" s="159"/>
      <c r="B123" s="299">
        <v>96.9</v>
      </c>
      <c r="C123" s="300">
        <v>91.3</v>
      </c>
      <c r="D123" s="300">
        <v>102.9</v>
      </c>
    </row>
    <row r="124" spans="1:4">
      <c r="A124" s="159">
        <v>2000</v>
      </c>
      <c r="B124" s="299">
        <v>96.3</v>
      </c>
      <c r="C124" s="300">
        <v>90.2</v>
      </c>
      <c r="D124" s="300">
        <v>102.8</v>
      </c>
    </row>
    <row r="125" spans="1:4">
      <c r="A125" s="159"/>
      <c r="B125" s="299">
        <v>97.9</v>
      </c>
      <c r="C125" s="300">
        <v>92.9</v>
      </c>
      <c r="D125" s="300">
        <v>103.2</v>
      </c>
    </row>
    <row r="126" spans="1:4">
      <c r="A126" s="159"/>
      <c r="B126" s="299">
        <v>97.2</v>
      </c>
      <c r="C126" s="300">
        <v>91.8</v>
      </c>
      <c r="D126" s="300">
        <v>102.8</v>
      </c>
    </row>
    <row r="127" spans="1:4">
      <c r="A127" s="159"/>
      <c r="B127" s="299">
        <v>98.1</v>
      </c>
      <c r="C127" s="300">
        <v>93.9</v>
      </c>
      <c r="D127" s="300">
        <v>102.5</v>
      </c>
    </row>
    <row r="128" spans="1:4">
      <c r="A128" s="159"/>
      <c r="B128" s="299">
        <v>98.1</v>
      </c>
      <c r="C128" s="300">
        <v>93.9</v>
      </c>
      <c r="D128" s="300">
        <v>102.5</v>
      </c>
    </row>
    <row r="129" spans="1:4">
      <c r="A129" s="159"/>
      <c r="B129" s="299">
        <v>96.9</v>
      </c>
      <c r="C129" s="300">
        <v>92.8</v>
      </c>
      <c r="D129" s="300">
        <v>101.1</v>
      </c>
    </row>
    <row r="130" spans="1:4">
      <c r="A130" s="159"/>
      <c r="B130" s="299">
        <v>96.4</v>
      </c>
      <c r="C130" s="300">
        <v>92.6</v>
      </c>
      <c r="D130" s="300">
        <v>100.3</v>
      </c>
    </row>
    <row r="131" spans="1:4">
      <c r="A131" s="159"/>
      <c r="B131" s="299">
        <v>96.4</v>
      </c>
      <c r="C131" s="300">
        <v>92.9</v>
      </c>
      <c r="D131" s="300">
        <v>100</v>
      </c>
    </row>
    <row r="132" spans="1:4">
      <c r="A132" s="159"/>
      <c r="B132" s="299">
        <v>96.1</v>
      </c>
      <c r="C132" s="300">
        <v>93.2</v>
      </c>
      <c r="D132" s="300">
        <v>99.1</v>
      </c>
    </row>
    <row r="133" spans="1:4">
      <c r="A133" s="159"/>
      <c r="B133" s="299">
        <v>96</v>
      </c>
      <c r="C133" s="300">
        <v>93.3</v>
      </c>
      <c r="D133" s="300">
        <v>98.9</v>
      </c>
    </row>
    <row r="134" spans="1:4">
      <c r="A134" s="159"/>
      <c r="B134" s="299">
        <v>96.1</v>
      </c>
      <c r="C134" s="300">
        <v>93.4</v>
      </c>
      <c r="D134" s="300">
        <v>98.9</v>
      </c>
    </row>
    <row r="135" spans="1:4">
      <c r="A135" s="159"/>
      <c r="B135" s="299">
        <v>95.9</v>
      </c>
      <c r="C135" s="300">
        <v>93.8</v>
      </c>
      <c r="D135" s="300">
        <v>98.2</v>
      </c>
    </row>
    <row r="136" spans="1:4">
      <c r="A136" s="159">
        <v>2001</v>
      </c>
      <c r="B136" s="299">
        <v>94.8</v>
      </c>
      <c r="C136" s="300">
        <v>92.2</v>
      </c>
      <c r="D136" s="300">
        <v>97.4</v>
      </c>
    </row>
    <row r="137" spans="1:4">
      <c r="A137" s="159"/>
      <c r="B137" s="299">
        <v>93.8</v>
      </c>
      <c r="C137" s="300">
        <v>91.8</v>
      </c>
      <c r="D137" s="300">
        <v>95.7</v>
      </c>
    </row>
    <row r="138" spans="1:4">
      <c r="A138" s="159"/>
      <c r="B138" s="299">
        <v>92.1</v>
      </c>
      <c r="C138" s="300">
        <v>90.3</v>
      </c>
      <c r="D138" s="300">
        <v>93.8</v>
      </c>
    </row>
    <row r="139" spans="1:4">
      <c r="A139" s="159"/>
      <c r="B139" s="299">
        <v>91.1</v>
      </c>
      <c r="C139" s="300">
        <v>89.2</v>
      </c>
      <c r="D139" s="300">
        <v>92.9</v>
      </c>
    </row>
    <row r="140" spans="1:4">
      <c r="A140" s="159"/>
      <c r="B140" s="299">
        <v>88.6</v>
      </c>
      <c r="C140" s="300">
        <v>86.2</v>
      </c>
      <c r="D140" s="300">
        <v>91.1</v>
      </c>
    </row>
    <row r="141" spans="1:4">
      <c r="A141" s="159"/>
      <c r="B141" s="299">
        <v>87.8</v>
      </c>
      <c r="C141" s="300">
        <v>85.9</v>
      </c>
      <c r="D141" s="300">
        <v>89.7</v>
      </c>
    </row>
    <row r="142" spans="1:4">
      <c r="A142" s="159"/>
      <c r="B142" s="299">
        <v>87.3</v>
      </c>
      <c r="C142" s="300">
        <v>84.2</v>
      </c>
      <c r="D142" s="300">
        <v>90.5</v>
      </c>
    </row>
    <row r="143" spans="1:4">
      <c r="A143" s="159"/>
      <c r="B143" s="299">
        <v>86.9</v>
      </c>
      <c r="C143" s="300">
        <v>83.2</v>
      </c>
      <c r="D143" s="300">
        <v>90.7</v>
      </c>
    </row>
    <row r="144" spans="1:4">
      <c r="A144" s="159"/>
      <c r="B144" s="299">
        <v>84.2</v>
      </c>
      <c r="C144" s="300">
        <v>81.3</v>
      </c>
      <c r="D144" s="300">
        <v>87.2</v>
      </c>
    </row>
    <row r="145" spans="1:4">
      <c r="A145" s="159"/>
      <c r="B145" s="299">
        <v>83.7</v>
      </c>
      <c r="C145" s="300">
        <v>79.900000000000006</v>
      </c>
      <c r="D145" s="300">
        <v>87.6</v>
      </c>
    </row>
    <row r="146" spans="1:4">
      <c r="A146" s="159"/>
      <c r="B146" s="299">
        <v>84.8</v>
      </c>
      <c r="C146" s="300">
        <v>80.5</v>
      </c>
      <c r="D146" s="300">
        <v>89.2</v>
      </c>
    </row>
    <row r="147" spans="1:4">
      <c r="A147" s="159"/>
      <c r="B147" s="299">
        <v>86.4</v>
      </c>
      <c r="C147" s="300">
        <v>82</v>
      </c>
      <c r="D147" s="300">
        <v>91.1</v>
      </c>
    </row>
    <row r="148" spans="1:4">
      <c r="A148" s="159">
        <v>2002</v>
      </c>
      <c r="B148" s="299">
        <v>85</v>
      </c>
      <c r="C148" s="300">
        <v>81.2</v>
      </c>
      <c r="D148" s="300">
        <v>89.1</v>
      </c>
    </row>
    <row r="149" spans="1:4">
      <c r="A149" s="159"/>
      <c r="B149" s="299">
        <v>86.3</v>
      </c>
      <c r="C149" s="300">
        <v>79</v>
      </c>
      <c r="D149" s="300">
        <v>94.2</v>
      </c>
    </row>
    <row r="150" spans="1:4">
      <c r="A150" s="159"/>
      <c r="B150" s="299">
        <v>88.2</v>
      </c>
      <c r="C150" s="300">
        <v>79.2</v>
      </c>
      <c r="D150" s="300">
        <v>98.2</v>
      </c>
    </row>
    <row r="151" spans="1:4">
      <c r="A151" s="159"/>
      <c r="B151" s="299">
        <v>87.3</v>
      </c>
      <c r="C151" s="300">
        <v>78.099999999999994</v>
      </c>
      <c r="D151" s="300">
        <v>97.7</v>
      </c>
    </row>
    <row r="152" spans="1:4">
      <c r="A152" s="159"/>
      <c r="B152" s="299">
        <v>88.5</v>
      </c>
      <c r="C152" s="300">
        <v>78.8</v>
      </c>
      <c r="D152" s="300">
        <v>99.4</v>
      </c>
    </row>
    <row r="153" spans="1:4">
      <c r="A153" s="159"/>
      <c r="B153" s="299">
        <v>88.4</v>
      </c>
      <c r="C153" s="300">
        <v>79</v>
      </c>
      <c r="D153" s="300">
        <v>99</v>
      </c>
    </row>
    <row r="154" spans="1:4">
      <c r="A154" s="159"/>
      <c r="B154" s="299">
        <v>87.4</v>
      </c>
      <c r="C154" s="300">
        <v>78.900000000000006</v>
      </c>
      <c r="D154" s="300">
        <v>96.9</v>
      </c>
    </row>
    <row r="155" spans="1:4">
      <c r="A155" s="159"/>
      <c r="B155" s="299">
        <v>86.4</v>
      </c>
      <c r="C155" s="300">
        <v>78</v>
      </c>
      <c r="D155" s="300">
        <v>95.6</v>
      </c>
    </row>
    <row r="156" spans="1:4">
      <c r="A156" s="159"/>
      <c r="B156" s="299">
        <v>86.1</v>
      </c>
      <c r="C156" s="300">
        <v>78</v>
      </c>
      <c r="D156" s="300">
        <v>95.1</v>
      </c>
    </row>
    <row r="157" spans="1:4">
      <c r="A157" s="159"/>
      <c r="B157" s="299">
        <v>86</v>
      </c>
      <c r="C157" s="300">
        <v>79.400000000000006</v>
      </c>
      <c r="D157" s="300">
        <v>93.2</v>
      </c>
    </row>
    <row r="158" spans="1:4">
      <c r="A158" s="159"/>
      <c r="B158" s="299">
        <v>84.6</v>
      </c>
      <c r="C158" s="300">
        <v>78.8</v>
      </c>
      <c r="D158" s="300">
        <v>90.9</v>
      </c>
    </row>
    <row r="159" spans="1:4">
      <c r="A159" s="159"/>
      <c r="B159" s="299">
        <v>84.1</v>
      </c>
      <c r="C159" s="300">
        <v>78.3</v>
      </c>
      <c r="D159" s="300">
        <v>90.3</v>
      </c>
    </row>
    <row r="160" spans="1:4">
      <c r="A160" s="159">
        <v>2003</v>
      </c>
      <c r="B160" s="299">
        <v>84.5</v>
      </c>
      <c r="C160" s="300">
        <v>79.2</v>
      </c>
      <c r="D160" s="300">
        <v>90.1</v>
      </c>
    </row>
    <row r="161" spans="1:4">
      <c r="A161" s="159"/>
      <c r="B161" s="299">
        <v>85.2</v>
      </c>
      <c r="C161" s="300">
        <v>79.7</v>
      </c>
      <c r="D161" s="300">
        <v>91.1</v>
      </c>
    </row>
    <row r="162" spans="1:4">
      <c r="A162" s="159"/>
      <c r="B162" s="299">
        <v>85.1</v>
      </c>
      <c r="C162" s="300">
        <v>79.5</v>
      </c>
      <c r="D162" s="300">
        <v>91.2</v>
      </c>
    </row>
    <row r="163" spans="1:4">
      <c r="A163" s="159"/>
      <c r="B163" s="299">
        <v>85.2</v>
      </c>
      <c r="C163" s="300">
        <v>79.599999999999994</v>
      </c>
      <c r="D163" s="300">
        <v>91.1</v>
      </c>
    </row>
    <row r="164" spans="1:4">
      <c r="A164" s="159"/>
      <c r="B164" s="299">
        <v>85.4</v>
      </c>
      <c r="C164" s="300">
        <v>79.400000000000006</v>
      </c>
      <c r="D164" s="300">
        <v>91.8</v>
      </c>
    </row>
    <row r="165" spans="1:4">
      <c r="A165" s="159"/>
      <c r="B165" s="299">
        <v>86.2</v>
      </c>
      <c r="C165" s="300">
        <v>79.599999999999994</v>
      </c>
      <c r="D165" s="300">
        <v>93.5</v>
      </c>
    </row>
    <row r="166" spans="1:4">
      <c r="A166" s="159"/>
      <c r="B166" s="299">
        <v>87.2</v>
      </c>
      <c r="C166" s="300">
        <v>79.7</v>
      </c>
      <c r="D166" s="300">
        <v>95.4</v>
      </c>
    </row>
    <row r="167" spans="1:4">
      <c r="A167" s="159"/>
      <c r="B167" s="299">
        <v>89.3</v>
      </c>
      <c r="C167" s="300">
        <v>80.8</v>
      </c>
      <c r="D167" s="300">
        <v>98.6</v>
      </c>
    </row>
    <row r="168" spans="1:4">
      <c r="A168" s="159"/>
      <c r="B168" s="299">
        <v>90.4</v>
      </c>
      <c r="C168" s="300">
        <v>80.900000000000006</v>
      </c>
      <c r="D168" s="300">
        <v>100.9</v>
      </c>
    </row>
    <row r="169" spans="1:4">
      <c r="A169" s="159"/>
      <c r="B169" s="299">
        <v>91.6</v>
      </c>
      <c r="C169" s="300">
        <v>82.1</v>
      </c>
      <c r="D169" s="300">
        <v>102.2</v>
      </c>
    </row>
    <row r="170" spans="1:4">
      <c r="A170" s="159"/>
      <c r="B170" s="299">
        <v>93.6</v>
      </c>
      <c r="C170" s="300">
        <v>83.9</v>
      </c>
      <c r="D170" s="300">
        <v>104.4</v>
      </c>
    </row>
    <row r="171" spans="1:4">
      <c r="A171" s="159"/>
      <c r="B171" s="299">
        <v>93.9</v>
      </c>
      <c r="C171" s="300">
        <v>84.9</v>
      </c>
      <c r="D171" s="300">
        <v>103.9</v>
      </c>
    </row>
    <row r="172" spans="1:4">
      <c r="A172" s="159">
        <v>2004</v>
      </c>
      <c r="B172" s="299">
        <v>94.3</v>
      </c>
      <c r="C172" s="300">
        <v>86</v>
      </c>
      <c r="D172" s="300">
        <v>103.5</v>
      </c>
    </row>
    <row r="173" spans="1:4">
      <c r="A173" s="159"/>
      <c r="B173" s="299">
        <v>92.7</v>
      </c>
      <c r="C173" s="300">
        <v>84.8</v>
      </c>
      <c r="D173" s="300">
        <v>101.3</v>
      </c>
    </row>
    <row r="174" spans="1:4">
      <c r="A174" s="159"/>
      <c r="B174" s="299">
        <v>92</v>
      </c>
      <c r="C174" s="300">
        <v>84.8</v>
      </c>
      <c r="D174" s="300">
        <v>99.9</v>
      </c>
    </row>
    <row r="175" spans="1:4">
      <c r="A175" s="159"/>
      <c r="B175" s="299">
        <v>92.2</v>
      </c>
      <c r="C175" s="300">
        <v>85.6</v>
      </c>
      <c r="D175" s="300">
        <v>99.3</v>
      </c>
    </row>
    <row r="176" spans="1:4">
      <c r="A176" s="159"/>
      <c r="B176" s="299">
        <v>92.2</v>
      </c>
      <c r="C176" s="300">
        <v>85.8</v>
      </c>
      <c r="D176" s="300">
        <v>99</v>
      </c>
    </row>
    <row r="177" spans="1:4">
      <c r="A177" s="159"/>
      <c r="B177" s="299">
        <v>92.2</v>
      </c>
      <c r="C177" s="300">
        <v>86.1</v>
      </c>
      <c r="D177" s="300">
        <v>98.8</v>
      </c>
    </row>
    <row r="178" spans="1:4">
      <c r="A178" s="159"/>
      <c r="B178" s="299">
        <v>92.2</v>
      </c>
      <c r="C178" s="300">
        <v>86</v>
      </c>
      <c r="D178" s="300">
        <v>98.9</v>
      </c>
    </row>
    <row r="179" spans="1:4">
      <c r="A179" s="159"/>
      <c r="B179" s="299">
        <v>92.6</v>
      </c>
      <c r="C179" s="300">
        <v>86.9</v>
      </c>
      <c r="D179" s="300">
        <v>98.7</v>
      </c>
    </row>
    <row r="180" spans="1:4">
      <c r="A180" s="159"/>
      <c r="B180" s="299">
        <v>92.9</v>
      </c>
      <c r="C180" s="300">
        <v>87.1</v>
      </c>
      <c r="D180" s="300">
        <v>99</v>
      </c>
    </row>
    <row r="181" spans="1:4">
      <c r="A181" s="159"/>
      <c r="B181" s="299">
        <v>92.4</v>
      </c>
      <c r="C181" s="300">
        <v>86.7</v>
      </c>
      <c r="D181" s="300">
        <v>98.4</v>
      </c>
    </row>
    <row r="182" spans="1:4">
      <c r="A182" s="159"/>
      <c r="B182" s="299">
        <v>91.8</v>
      </c>
      <c r="C182" s="300">
        <v>87.2</v>
      </c>
      <c r="D182" s="300">
        <v>96.7</v>
      </c>
    </row>
    <row r="183" spans="1:4">
      <c r="A183" s="159"/>
      <c r="B183" s="299">
        <v>92.7</v>
      </c>
      <c r="C183" s="300">
        <v>87.9</v>
      </c>
      <c r="D183" s="300">
        <v>97.8</v>
      </c>
    </row>
    <row r="184" spans="1:4">
      <c r="A184" s="159">
        <v>2005</v>
      </c>
      <c r="B184" s="299">
        <v>93</v>
      </c>
      <c r="C184" s="300">
        <v>88.6</v>
      </c>
      <c r="D184" s="300">
        <v>97.6</v>
      </c>
    </row>
    <row r="185" spans="1:4">
      <c r="A185" s="159"/>
      <c r="B185" s="299">
        <v>92.1</v>
      </c>
      <c r="C185" s="300">
        <v>88.1</v>
      </c>
      <c r="D185" s="300">
        <v>96.3</v>
      </c>
    </row>
    <row r="186" spans="1:4">
      <c r="A186" s="159"/>
      <c r="B186" s="299">
        <v>89.7</v>
      </c>
      <c r="C186" s="300">
        <v>85.2</v>
      </c>
      <c r="D186" s="300">
        <v>94.3</v>
      </c>
    </row>
    <row r="187" spans="1:4">
      <c r="A187" s="159"/>
      <c r="B187" s="299">
        <v>88.9</v>
      </c>
      <c r="C187" s="300">
        <v>84.5</v>
      </c>
      <c r="D187" s="300">
        <v>93.7</v>
      </c>
    </row>
    <row r="188" spans="1:4">
      <c r="A188" s="159"/>
      <c r="B188" s="299">
        <v>88.5</v>
      </c>
      <c r="C188" s="300">
        <v>84.4</v>
      </c>
      <c r="D188" s="300">
        <v>92.8</v>
      </c>
    </row>
    <row r="189" spans="1:4">
      <c r="A189" s="159"/>
      <c r="B189" s="299">
        <v>89.3</v>
      </c>
      <c r="C189" s="300">
        <v>85</v>
      </c>
      <c r="D189" s="300">
        <v>93.7</v>
      </c>
    </row>
    <row r="190" spans="1:4">
      <c r="A190" s="159"/>
      <c r="B190" s="299">
        <v>91.1</v>
      </c>
      <c r="C190" s="300">
        <v>85.6</v>
      </c>
      <c r="D190" s="300">
        <v>96.9</v>
      </c>
    </row>
    <row r="191" spans="1:4">
      <c r="A191" s="159"/>
      <c r="B191" s="299">
        <v>91.5</v>
      </c>
      <c r="C191" s="300">
        <v>86.5</v>
      </c>
      <c r="D191" s="300">
        <v>96.8</v>
      </c>
    </row>
    <row r="192" spans="1:4">
      <c r="A192" s="159"/>
      <c r="B192" s="299">
        <v>93.2</v>
      </c>
      <c r="C192" s="300">
        <v>88.1</v>
      </c>
      <c r="D192" s="300">
        <v>98.6</v>
      </c>
    </row>
    <row r="193" spans="1:4">
      <c r="A193" s="159"/>
      <c r="B193" s="299">
        <v>95.1</v>
      </c>
      <c r="C193" s="300">
        <v>89.5</v>
      </c>
      <c r="D193" s="300">
        <v>101.1</v>
      </c>
    </row>
    <row r="194" spans="1:4">
      <c r="A194" s="159"/>
      <c r="B194" s="299">
        <v>95.1</v>
      </c>
      <c r="C194" s="300">
        <v>90.5</v>
      </c>
      <c r="D194" s="300">
        <v>99.9</v>
      </c>
    </row>
    <row r="195" spans="1:4">
      <c r="A195" s="159"/>
      <c r="B195" s="299">
        <v>95.9</v>
      </c>
      <c r="C195" s="300">
        <v>90.6</v>
      </c>
      <c r="D195" s="300">
        <v>101.5</v>
      </c>
    </row>
    <row r="196" spans="1:4">
      <c r="A196" s="159">
        <v>2006</v>
      </c>
      <c r="B196" s="299">
        <v>98</v>
      </c>
      <c r="C196" s="300">
        <v>92.8</v>
      </c>
      <c r="D196" s="300">
        <v>103.5</v>
      </c>
    </row>
    <row r="197" spans="1:4">
      <c r="A197" s="159"/>
      <c r="B197" s="299">
        <v>99.3</v>
      </c>
      <c r="C197" s="300">
        <v>94.4</v>
      </c>
      <c r="D197" s="300">
        <v>104.5</v>
      </c>
    </row>
    <row r="198" spans="1:4">
      <c r="A198" s="159"/>
      <c r="B198" s="299">
        <v>100.3</v>
      </c>
      <c r="C198" s="300">
        <v>95.8</v>
      </c>
      <c r="D198" s="300">
        <v>105</v>
      </c>
    </row>
    <row r="199" spans="1:4">
      <c r="A199" s="159"/>
      <c r="B199" s="299">
        <v>100.6</v>
      </c>
      <c r="C199" s="300">
        <v>96.2</v>
      </c>
      <c r="D199" s="300">
        <v>105.2</v>
      </c>
    </row>
    <row r="200" spans="1:4">
      <c r="A200" s="159"/>
      <c r="B200" s="299">
        <v>101.4</v>
      </c>
      <c r="C200" s="300">
        <v>98.9</v>
      </c>
      <c r="D200" s="300">
        <v>103.9</v>
      </c>
    </row>
    <row r="201" spans="1:4">
      <c r="A201" s="159"/>
      <c r="B201" s="299">
        <v>102.1</v>
      </c>
      <c r="C201" s="300">
        <v>99.7</v>
      </c>
      <c r="D201" s="300">
        <v>104.5</v>
      </c>
    </row>
    <row r="202" spans="1:4">
      <c r="A202" s="159"/>
      <c r="B202" s="299">
        <v>101.4</v>
      </c>
      <c r="C202" s="300">
        <v>99.9</v>
      </c>
      <c r="D202" s="300">
        <v>102.8</v>
      </c>
    </row>
    <row r="203" spans="1:4">
      <c r="A203" s="159"/>
      <c r="B203" s="299">
        <v>101.1</v>
      </c>
      <c r="C203" s="300">
        <v>99.9</v>
      </c>
      <c r="D203" s="300">
        <v>102.3</v>
      </c>
    </row>
    <row r="204" spans="1:4">
      <c r="A204" s="159"/>
      <c r="B204" s="299">
        <v>101.5</v>
      </c>
      <c r="C204" s="300">
        <v>101.9</v>
      </c>
      <c r="D204" s="300">
        <v>101.1</v>
      </c>
    </row>
    <row r="205" spans="1:4">
      <c r="A205" s="159"/>
      <c r="B205" s="299">
        <v>102.3</v>
      </c>
      <c r="C205" s="300">
        <v>103.4</v>
      </c>
      <c r="D205" s="300">
        <v>101.3</v>
      </c>
    </row>
    <row r="206" spans="1:4">
      <c r="A206" s="159"/>
      <c r="B206" s="299">
        <v>103.1</v>
      </c>
      <c r="C206" s="300">
        <v>104.7</v>
      </c>
      <c r="D206" s="300">
        <v>101.6</v>
      </c>
    </row>
    <row r="207" spans="1:4">
      <c r="A207" s="159"/>
      <c r="B207" s="299">
        <v>104.7</v>
      </c>
      <c r="C207" s="300">
        <v>106.3</v>
      </c>
      <c r="D207" s="300">
        <v>103.2</v>
      </c>
    </row>
    <row r="208" spans="1:4">
      <c r="A208" s="159">
        <v>2007</v>
      </c>
      <c r="B208" s="299">
        <v>104.2</v>
      </c>
      <c r="C208" s="300">
        <v>105.4</v>
      </c>
      <c r="D208" s="300">
        <v>103</v>
      </c>
    </row>
    <row r="209" spans="1:4">
      <c r="A209" s="159"/>
      <c r="B209" s="299">
        <v>102.7</v>
      </c>
      <c r="C209" s="300">
        <v>102.9</v>
      </c>
      <c r="D209" s="300">
        <v>102.4</v>
      </c>
    </row>
    <row r="210" spans="1:4">
      <c r="A210" s="159"/>
      <c r="B210" s="299">
        <v>103.5</v>
      </c>
      <c r="C210" s="300">
        <v>103.6</v>
      </c>
      <c r="D210" s="300">
        <v>103.3</v>
      </c>
    </row>
    <row r="211" spans="1:4">
      <c r="A211" s="159"/>
      <c r="B211" s="299">
        <v>103.4</v>
      </c>
      <c r="C211" s="300">
        <v>103.2</v>
      </c>
      <c r="D211" s="300">
        <v>103.5</v>
      </c>
    </row>
    <row r="212" spans="1:4">
      <c r="A212" s="159"/>
      <c r="B212" s="299">
        <v>103.5</v>
      </c>
      <c r="C212" s="300">
        <v>103.4</v>
      </c>
      <c r="D212" s="300">
        <v>103.7</v>
      </c>
    </row>
    <row r="213" spans="1:4">
      <c r="A213" s="159"/>
      <c r="B213" s="299">
        <v>102.3</v>
      </c>
      <c r="C213" s="300">
        <v>102.1</v>
      </c>
      <c r="D213" s="300">
        <v>102.5</v>
      </c>
    </row>
    <row r="214" spans="1:4">
      <c r="A214" s="159"/>
      <c r="B214" s="299">
        <v>102</v>
      </c>
      <c r="C214" s="300">
        <v>102.2</v>
      </c>
      <c r="D214" s="300">
        <v>101.8</v>
      </c>
    </row>
    <row r="215" spans="1:4">
      <c r="A215" s="159"/>
      <c r="B215" s="299">
        <v>101.5</v>
      </c>
      <c r="C215" s="300">
        <v>102.1</v>
      </c>
      <c r="D215" s="300">
        <v>101</v>
      </c>
    </row>
    <row r="216" spans="1:4">
      <c r="A216" s="159"/>
      <c r="B216" s="299">
        <v>100.6</v>
      </c>
      <c r="C216" s="300">
        <v>100.9</v>
      </c>
      <c r="D216" s="300">
        <v>100.3</v>
      </c>
    </row>
    <row r="217" spans="1:4">
      <c r="A217" s="159"/>
      <c r="B217" s="299">
        <v>100.6</v>
      </c>
      <c r="C217" s="300">
        <v>101.2</v>
      </c>
      <c r="D217" s="300">
        <v>100</v>
      </c>
    </row>
    <row r="218" spans="1:4">
      <c r="A218" s="159"/>
      <c r="B218" s="299">
        <v>100.4</v>
      </c>
      <c r="C218" s="300">
        <v>100.9</v>
      </c>
      <c r="D218" s="300">
        <v>99.8</v>
      </c>
    </row>
    <row r="219" spans="1:4">
      <c r="A219" s="159"/>
      <c r="B219" s="299">
        <v>99.1</v>
      </c>
      <c r="C219" s="300">
        <v>99.4</v>
      </c>
      <c r="D219" s="300">
        <v>98.9</v>
      </c>
    </row>
    <row r="220" spans="1:4">
      <c r="A220" s="159">
        <v>2008</v>
      </c>
      <c r="B220" s="299">
        <v>99.5</v>
      </c>
      <c r="C220" s="300">
        <v>101.4</v>
      </c>
      <c r="D220" s="300">
        <v>97.5</v>
      </c>
    </row>
    <row r="221" spans="1:4">
      <c r="A221" s="159"/>
      <c r="B221" s="299">
        <v>99</v>
      </c>
      <c r="C221" s="300">
        <v>100.6</v>
      </c>
      <c r="D221" s="300">
        <v>97.4</v>
      </c>
    </row>
    <row r="222" spans="1:4">
      <c r="A222" s="159"/>
      <c r="B222" s="299">
        <v>99.9</v>
      </c>
      <c r="C222" s="300">
        <v>102.2</v>
      </c>
      <c r="D222" s="300">
        <v>97.7</v>
      </c>
    </row>
    <row r="223" spans="1:4">
      <c r="A223" s="159"/>
      <c r="B223" s="299">
        <v>98.1</v>
      </c>
      <c r="C223" s="300">
        <v>100.3</v>
      </c>
      <c r="D223" s="300">
        <v>96</v>
      </c>
    </row>
    <row r="224" spans="1:4">
      <c r="A224" s="159"/>
      <c r="B224" s="299">
        <v>98</v>
      </c>
      <c r="C224" s="300">
        <v>99.9</v>
      </c>
      <c r="D224" s="300">
        <v>96.1</v>
      </c>
    </row>
    <row r="225" spans="1:4">
      <c r="A225" s="159"/>
      <c r="B225" s="299">
        <v>96.4</v>
      </c>
      <c r="C225" s="300">
        <v>98.8</v>
      </c>
      <c r="D225" s="300">
        <v>94.1</v>
      </c>
    </row>
    <row r="226" spans="1:4">
      <c r="A226" s="159"/>
      <c r="B226" s="299">
        <v>93.1</v>
      </c>
      <c r="C226" s="300">
        <v>96.3</v>
      </c>
      <c r="D226" s="300">
        <v>90</v>
      </c>
    </row>
    <row r="227" spans="1:4">
      <c r="A227" s="159"/>
      <c r="B227" s="299">
        <v>91.2</v>
      </c>
      <c r="C227" s="300">
        <v>94.6</v>
      </c>
      <c r="D227" s="300">
        <v>87.9</v>
      </c>
    </row>
    <row r="228" spans="1:4">
      <c r="A228" s="159"/>
      <c r="B228" s="299">
        <v>89.5</v>
      </c>
      <c r="C228" s="300">
        <v>91.9</v>
      </c>
      <c r="D228" s="300">
        <v>87.1</v>
      </c>
    </row>
    <row r="229" spans="1:4">
      <c r="A229" s="159"/>
      <c r="B229" s="299">
        <v>86.3</v>
      </c>
      <c r="C229" s="300">
        <v>90.4</v>
      </c>
      <c r="D229" s="300">
        <v>82.4</v>
      </c>
    </row>
    <row r="230" spans="1:4">
      <c r="A230" s="159"/>
      <c r="B230" s="299">
        <v>81.5</v>
      </c>
      <c r="C230" s="300">
        <v>84.8</v>
      </c>
      <c r="D230" s="300">
        <v>78.3</v>
      </c>
    </row>
    <row r="231" spans="1:4">
      <c r="A231" s="159"/>
      <c r="B231" s="299">
        <v>78.099999999999994</v>
      </c>
      <c r="C231" s="300">
        <v>80.3</v>
      </c>
      <c r="D231" s="300">
        <v>75.900000000000006</v>
      </c>
    </row>
    <row r="232" spans="1:4">
      <c r="A232" s="159">
        <v>2009</v>
      </c>
      <c r="B232" s="299">
        <v>78.2</v>
      </c>
      <c r="C232" s="300">
        <v>79.099999999999994</v>
      </c>
      <c r="D232" s="300">
        <v>77.3</v>
      </c>
    </row>
    <row r="233" spans="1:4">
      <c r="A233" s="159"/>
      <c r="B233" s="299">
        <v>77.099999999999994</v>
      </c>
      <c r="C233" s="300">
        <v>75.2</v>
      </c>
      <c r="D233" s="300">
        <v>79.099999999999994</v>
      </c>
    </row>
    <row r="234" spans="1:4">
      <c r="A234" s="159"/>
      <c r="B234" s="299">
        <v>76</v>
      </c>
      <c r="C234" s="300">
        <v>72.8</v>
      </c>
      <c r="D234" s="300">
        <v>79.400000000000006</v>
      </c>
    </row>
    <row r="235" spans="1:4">
      <c r="A235" s="159"/>
      <c r="B235" s="299">
        <v>77.8</v>
      </c>
      <c r="C235" s="300">
        <v>72.900000000000006</v>
      </c>
      <c r="D235" s="300">
        <v>83</v>
      </c>
    </row>
    <row r="236" spans="1:4">
      <c r="A236" s="159"/>
      <c r="B236" s="299">
        <v>78.599999999999994</v>
      </c>
      <c r="C236" s="300">
        <v>72.5</v>
      </c>
      <c r="D236" s="300">
        <v>85.2</v>
      </c>
    </row>
    <row r="237" spans="1:4">
      <c r="A237" s="159"/>
      <c r="B237" s="299">
        <v>81</v>
      </c>
      <c r="C237" s="300">
        <v>73.2</v>
      </c>
      <c r="D237" s="300">
        <v>89.6</v>
      </c>
    </row>
    <row r="238" spans="1:4">
      <c r="A238" s="159"/>
      <c r="B238" s="299">
        <v>82.7</v>
      </c>
      <c r="C238" s="300">
        <v>74.599999999999994</v>
      </c>
      <c r="D238" s="300">
        <v>91.6</v>
      </c>
    </row>
    <row r="239" spans="1:4">
      <c r="A239" s="159"/>
      <c r="B239" s="299">
        <v>85.9</v>
      </c>
      <c r="C239" s="300">
        <v>76.2</v>
      </c>
      <c r="D239" s="300">
        <v>96.9</v>
      </c>
    </row>
    <row r="240" spans="1:4">
      <c r="A240" s="159"/>
      <c r="B240" s="299">
        <v>87.7</v>
      </c>
      <c r="C240" s="300">
        <v>77.5</v>
      </c>
      <c r="D240" s="300">
        <v>99.1</v>
      </c>
    </row>
    <row r="241" spans="1:4">
      <c r="A241" s="159"/>
      <c r="B241" s="299">
        <v>88.2</v>
      </c>
      <c r="C241" s="300">
        <v>78</v>
      </c>
      <c r="D241" s="300">
        <v>99.8</v>
      </c>
    </row>
    <row r="242" spans="1:4">
      <c r="A242" s="159"/>
      <c r="B242" s="299">
        <v>90.2</v>
      </c>
      <c r="C242" s="300">
        <v>80.2</v>
      </c>
      <c r="D242" s="300">
        <v>101.5</v>
      </c>
    </row>
    <row r="243" spans="1:4">
      <c r="A243" s="159"/>
      <c r="B243" s="299">
        <v>90.5</v>
      </c>
      <c r="C243" s="300">
        <v>81.099999999999994</v>
      </c>
      <c r="D243" s="300">
        <v>100.9</v>
      </c>
    </row>
    <row r="244" spans="1:4">
      <c r="A244" s="159">
        <v>2010</v>
      </c>
      <c r="B244" s="301">
        <v>91.1</v>
      </c>
      <c r="C244" s="301">
        <v>82.7</v>
      </c>
      <c r="D244" s="301">
        <v>100.4</v>
      </c>
    </row>
    <row r="245" spans="1:4">
      <c r="A245" s="159"/>
      <c r="B245" s="301">
        <v>90.4</v>
      </c>
      <c r="C245" s="301">
        <v>81.7</v>
      </c>
      <c r="D245" s="301">
        <v>100.1</v>
      </c>
    </row>
    <row r="246" spans="1:4">
      <c r="A246" s="159"/>
      <c r="B246" s="301">
        <v>92.7</v>
      </c>
      <c r="C246" s="301">
        <v>84.8</v>
      </c>
      <c r="D246" s="301">
        <v>101.3</v>
      </c>
    </row>
    <row r="247" spans="1:4">
      <c r="A247" s="159"/>
      <c r="B247" s="301">
        <v>96.6</v>
      </c>
      <c r="C247" s="301">
        <v>89.3</v>
      </c>
      <c r="D247" s="301">
        <v>104.5</v>
      </c>
    </row>
    <row r="248" spans="1:4">
      <c r="A248" s="159"/>
      <c r="B248" s="301">
        <v>97.4</v>
      </c>
      <c r="C248" s="301">
        <v>90.9</v>
      </c>
      <c r="D248" s="301">
        <v>104.3</v>
      </c>
    </row>
    <row r="249" spans="1:4">
      <c r="A249" s="159"/>
      <c r="B249" s="301">
        <v>98.3</v>
      </c>
      <c r="C249" s="301">
        <v>93.5</v>
      </c>
      <c r="D249" s="301">
        <v>103.4</v>
      </c>
    </row>
    <row r="250" spans="1:4">
      <c r="A250" s="159"/>
      <c r="B250" s="301">
        <v>101.9</v>
      </c>
      <c r="C250" s="301">
        <v>97.5</v>
      </c>
      <c r="D250" s="301">
        <v>106.4</v>
      </c>
    </row>
    <row r="251" spans="1:4">
      <c r="A251" s="159"/>
      <c r="B251" s="301">
        <v>103</v>
      </c>
      <c r="C251" s="301">
        <v>99.3</v>
      </c>
      <c r="D251" s="301">
        <v>106.9</v>
      </c>
    </row>
    <row r="252" spans="1:4">
      <c r="A252" s="159"/>
      <c r="B252" s="301">
        <v>103.3</v>
      </c>
      <c r="C252" s="301">
        <v>100</v>
      </c>
      <c r="D252" s="301">
        <v>106.7</v>
      </c>
    </row>
    <row r="253" spans="1:4">
      <c r="A253" s="159"/>
      <c r="B253" s="301">
        <v>104.8</v>
      </c>
      <c r="C253" s="301">
        <v>101.4</v>
      </c>
      <c r="D253" s="301">
        <v>108.4</v>
      </c>
    </row>
    <row r="254" spans="1:4">
      <c r="A254" s="159"/>
      <c r="B254" s="301">
        <v>106</v>
      </c>
      <c r="C254" s="301">
        <v>103.3</v>
      </c>
      <c r="D254" s="301">
        <v>108.8</v>
      </c>
    </row>
    <row r="255" spans="1:4">
      <c r="A255" s="159"/>
      <c r="B255" s="301">
        <v>105.8</v>
      </c>
      <c r="C255" s="301">
        <v>103.5</v>
      </c>
      <c r="D255" s="301">
        <v>108.2</v>
      </c>
    </row>
    <row r="256" spans="1:4">
      <c r="A256" s="159">
        <v>2011</v>
      </c>
      <c r="B256" s="301">
        <v>105</v>
      </c>
      <c r="C256" s="301">
        <v>102.9</v>
      </c>
      <c r="D256" s="301">
        <v>107.1</v>
      </c>
    </row>
    <row r="257" spans="1:4">
      <c r="A257" s="159"/>
      <c r="B257" s="301">
        <v>106.2</v>
      </c>
      <c r="C257" s="301">
        <v>105.6</v>
      </c>
      <c r="D257" s="301">
        <v>106.8</v>
      </c>
    </row>
    <row r="258" spans="1:4">
      <c r="A258" s="159"/>
      <c r="B258" s="301">
        <v>106.1</v>
      </c>
      <c r="C258" s="301">
        <v>106.6</v>
      </c>
      <c r="D258" s="301">
        <v>105.6</v>
      </c>
    </row>
    <row r="259" spans="1:4">
      <c r="A259" s="159"/>
      <c r="B259" s="301">
        <v>104.8</v>
      </c>
      <c r="C259" s="301">
        <v>105.7</v>
      </c>
      <c r="D259" s="301">
        <v>104</v>
      </c>
    </row>
    <row r="260" spans="1:4">
      <c r="A260" s="159"/>
      <c r="B260" s="301">
        <v>105.2</v>
      </c>
      <c r="C260" s="301">
        <v>107.1</v>
      </c>
      <c r="D260" s="301">
        <v>103.2</v>
      </c>
    </row>
    <row r="261" spans="1:4">
      <c r="A261" s="159"/>
      <c r="B261" s="301">
        <v>105.2</v>
      </c>
      <c r="C261" s="301">
        <v>107</v>
      </c>
      <c r="D261" s="301">
        <v>103.4</v>
      </c>
    </row>
    <row r="262" spans="1:4">
      <c r="A262" s="159"/>
      <c r="B262" s="301">
        <v>104.5</v>
      </c>
      <c r="C262" s="301">
        <v>106.9</v>
      </c>
      <c r="D262" s="301">
        <v>102.1</v>
      </c>
    </row>
    <row r="263" spans="1:4">
      <c r="A263" s="159"/>
      <c r="B263" s="301">
        <v>101.3</v>
      </c>
      <c r="C263" s="301">
        <v>104.9</v>
      </c>
      <c r="D263" s="301">
        <v>97.7</v>
      </c>
    </row>
    <row r="264" spans="1:4">
      <c r="A264" s="159"/>
      <c r="B264" s="301">
        <v>99.6</v>
      </c>
      <c r="C264" s="301">
        <v>103.2</v>
      </c>
      <c r="D264" s="301">
        <v>96</v>
      </c>
    </row>
    <row r="265" spans="1:4">
      <c r="A265" s="159"/>
      <c r="B265" s="301">
        <v>98.7</v>
      </c>
      <c r="C265" s="301">
        <v>102.4</v>
      </c>
      <c r="D265" s="301">
        <v>95.2</v>
      </c>
    </row>
    <row r="266" spans="1:4">
      <c r="A266" s="159"/>
      <c r="B266" s="301">
        <v>98.9</v>
      </c>
      <c r="C266" s="301">
        <v>103.4</v>
      </c>
      <c r="D266" s="301">
        <v>94.6</v>
      </c>
    </row>
    <row r="267" spans="1:4">
      <c r="A267" s="159"/>
      <c r="B267" s="301">
        <v>98.9</v>
      </c>
      <c r="C267" s="301">
        <v>102.6</v>
      </c>
      <c r="D267" s="301">
        <v>95.3</v>
      </c>
    </row>
    <row r="268" spans="1:4">
      <c r="A268" s="159">
        <v>2012</v>
      </c>
      <c r="B268" s="301">
        <v>99.7</v>
      </c>
      <c r="C268" s="301">
        <v>102.9</v>
      </c>
      <c r="D268" s="301">
        <v>96.6</v>
      </c>
    </row>
    <row r="269" spans="1:4">
      <c r="B269" s="301">
        <v>100.3</v>
      </c>
      <c r="C269" s="301">
        <v>102.7</v>
      </c>
      <c r="D269" s="301">
        <v>97.9</v>
      </c>
    </row>
    <row r="270" spans="1:4">
      <c r="B270" s="301">
        <v>100.3</v>
      </c>
      <c r="C270" s="301">
        <v>102.6</v>
      </c>
      <c r="D270" s="301">
        <v>98</v>
      </c>
    </row>
    <row r="271" spans="1:4">
      <c r="B271" s="301">
        <v>100.4</v>
      </c>
      <c r="C271" s="301">
        <v>102.3</v>
      </c>
      <c r="D271" s="301">
        <v>98.4</v>
      </c>
    </row>
    <row r="272" spans="1:4">
      <c r="B272" s="301">
        <v>98.3</v>
      </c>
      <c r="C272" s="301">
        <v>100.2</v>
      </c>
      <c r="D272" s="301">
        <v>96.4</v>
      </c>
    </row>
    <row r="273" spans="1:5">
      <c r="B273" s="301">
        <v>96.5</v>
      </c>
      <c r="C273" s="301">
        <v>99.4</v>
      </c>
      <c r="D273" s="301">
        <v>93.6</v>
      </c>
    </row>
    <row r="274" spans="1:5">
      <c r="B274" s="301">
        <v>95.4</v>
      </c>
      <c r="C274" s="301">
        <v>98.5</v>
      </c>
      <c r="D274" s="301">
        <v>92.4</v>
      </c>
    </row>
    <row r="275" spans="1:5">
      <c r="B275" s="301">
        <v>94.7</v>
      </c>
      <c r="C275" s="301">
        <v>97.9</v>
      </c>
      <c r="D275" s="301">
        <v>91.5</v>
      </c>
    </row>
    <row r="276" spans="1:5">
      <c r="B276" s="301">
        <v>93.6</v>
      </c>
      <c r="C276" s="301">
        <v>95.9</v>
      </c>
      <c r="D276" s="301">
        <v>91.3</v>
      </c>
    </row>
    <row r="277" spans="1:5">
      <c r="B277" s="301">
        <v>93.8</v>
      </c>
      <c r="C277" s="301">
        <v>95.2</v>
      </c>
      <c r="D277" s="301">
        <v>92.4</v>
      </c>
    </row>
    <row r="278" spans="1:5">
      <c r="B278" s="301">
        <v>94</v>
      </c>
      <c r="C278" s="301">
        <v>94.9</v>
      </c>
      <c r="D278" s="301">
        <v>93</v>
      </c>
    </row>
    <row r="279" spans="1:5">
      <c r="B279" s="301">
        <v>94.2</v>
      </c>
      <c r="C279" s="301">
        <v>93.9</v>
      </c>
      <c r="D279" s="301">
        <v>94.6</v>
      </c>
      <c r="E279" s="160"/>
    </row>
    <row r="280" spans="1:5">
      <c r="A280" s="159">
        <v>2013</v>
      </c>
      <c r="B280" s="301">
        <v>96.4</v>
      </c>
      <c r="C280" s="301">
        <v>96.8</v>
      </c>
      <c r="D280" s="301">
        <v>96</v>
      </c>
      <c r="E280" s="160"/>
    </row>
    <row r="281" spans="1:5">
      <c r="B281" s="301">
        <v>97.9</v>
      </c>
      <c r="C281" s="301">
        <v>96</v>
      </c>
      <c r="D281" s="301">
        <v>99.8</v>
      </c>
      <c r="E281" s="160"/>
    </row>
    <row r="282" spans="1:5">
      <c r="B282" s="301">
        <v>97.1</v>
      </c>
      <c r="C282" s="301">
        <v>95.8</v>
      </c>
      <c r="D282" s="301">
        <v>98.4</v>
      </c>
      <c r="E282" s="160"/>
    </row>
    <row r="283" spans="1:5">
      <c r="B283" s="301">
        <v>95.1</v>
      </c>
      <c r="C283" s="301">
        <v>92.8</v>
      </c>
      <c r="D283" s="301">
        <v>97.4</v>
      </c>
      <c r="E283" s="160"/>
    </row>
    <row r="284" spans="1:5">
      <c r="B284" s="301">
        <v>96.2</v>
      </c>
      <c r="C284" s="301">
        <v>94.9</v>
      </c>
      <c r="D284" s="301">
        <v>97.4</v>
      </c>
      <c r="E284" s="160"/>
    </row>
    <row r="285" spans="1:5">
      <c r="B285" s="301">
        <v>97.3</v>
      </c>
      <c r="C285" s="301">
        <v>95.6</v>
      </c>
      <c r="D285" s="301">
        <v>99.1</v>
      </c>
      <c r="E285" s="160"/>
    </row>
    <row r="286" spans="1:5">
      <c r="B286" s="301">
        <v>97.6</v>
      </c>
      <c r="C286" s="301">
        <v>95.9</v>
      </c>
      <c r="D286" s="301">
        <v>99.4</v>
      </c>
      <c r="E286" s="160"/>
    </row>
    <row r="287" spans="1:5">
      <c r="B287" s="301">
        <v>99.7</v>
      </c>
      <c r="C287" s="301">
        <v>97.8</v>
      </c>
      <c r="D287" s="301">
        <v>101.5</v>
      </c>
      <c r="E287" s="160"/>
    </row>
    <row r="288" spans="1:5">
      <c r="B288" s="301">
        <v>100</v>
      </c>
      <c r="C288" s="301">
        <v>97.4</v>
      </c>
      <c r="D288" s="301">
        <v>102.7</v>
      </c>
      <c r="E288" s="160"/>
    </row>
    <row r="289" spans="1:4">
      <c r="B289" s="301">
        <v>100.3</v>
      </c>
      <c r="C289" s="301">
        <v>97.9</v>
      </c>
      <c r="D289" s="301">
        <v>102.7</v>
      </c>
    </row>
    <row r="290" spans="1:4">
      <c r="B290" s="301">
        <v>101.4</v>
      </c>
      <c r="C290" s="301">
        <v>98.6</v>
      </c>
      <c r="D290" s="301">
        <v>104.3</v>
      </c>
    </row>
    <row r="291" spans="1:4">
      <c r="B291" s="301">
        <v>101.3</v>
      </c>
      <c r="C291" s="301">
        <v>98.6</v>
      </c>
      <c r="D291" s="301">
        <v>104.2</v>
      </c>
    </row>
    <row r="292" spans="1:4">
      <c r="A292" s="159">
        <v>2014</v>
      </c>
      <c r="B292" s="301">
        <v>102.8</v>
      </c>
      <c r="C292" s="301">
        <v>100.4</v>
      </c>
      <c r="D292" s="301">
        <v>105.2</v>
      </c>
    </row>
    <row r="293" spans="1:4">
      <c r="B293" s="301">
        <v>103.3</v>
      </c>
      <c r="C293" s="301">
        <v>101.3</v>
      </c>
      <c r="D293" s="301">
        <v>105.2</v>
      </c>
    </row>
    <row r="294" spans="1:4">
      <c r="B294" s="301">
        <v>103.6</v>
      </c>
      <c r="C294" s="301">
        <v>103.4</v>
      </c>
      <c r="D294" s="301">
        <v>103.8</v>
      </c>
    </row>
    <row r="295" spans="1:4">
      <c r="B295" s="301">
        <v>102.7</v>
      </c>
      <c r="C295" s="301">
        <v>102.6</v>
      </c>
      <c r="D295" s="301">
        <v>102.8</v>
      </c>
    </row>
    <row r="296" spans="1:4">
      <c r="B296" s="301">
        <v>101.7</v>
      </c>
      <c r="C296" s="301">
        <v>101.5</v>
      </c>
      <c r="D296" s="301">
        <v>102</v>
      </c>
    </row>
    <row r="297" spans="1:4">
      <c r="B297" s="301">
        <v>101.2</v>
      </c>
      <c r="C297" s="301">
        <v>101.2</v>
      </c>
      <c r="D297" s="301">
        <v>101.1</v>
      </c>
    </row>
    <row r="298" spans="1:4">
      <c r="B298" s="301">
        <v>100</v>
      </c>
      <c r="C298" s="301">
        <v>100</v>
      </c>
      <c r="D298" s="301">
        <v>100</v>
      </c>
    </row>
    <row r="299" spans="1:4">
      <c r="B299" s="301">
        <v>98.7</v>
      </c>
      <c r="C299" s="301">
        <v>98.3</v>
      </c>
      <c r="D299" s="301">
        <v>99.2</v>
      </c>
    </row>
    <row r="300" spans="1:4">
      <c r="B300" s="301">
        <v>97.9</v>
      </c>
      <c r="C300" s="301">
        <v>98.4</v>
      </c>
      <c r="D300" s="301">
        <v>97.4</v>
      </c>
    </row>
    <row r="301" spans="1:4">
      <c r="B301" s="301">
        <v>95.9</v>
      </c>
      <c r="C301" s="301">
        <v>95.9</v>
      </c>
      <c r="D301" s="301">
        <v>95.8</v>
      </c>
    </row>
    <row r="302" spans="1:4">
      <c r="B302" s="301">
        <v>96.5</v>
      </c>
      <c r="C302" s="301">
        <v>96.8</v>
      </c>
      <c r="D302" s="301">
        <v>96.3</v>
      </c>
    </row>
    <row r="303" spans="1:4">
      <c r="B303" s="301">
        <v>97.7</v>
      </c>
      <c r="C303" s="301">
        <v>97.8</v>
      </c>
      <c r="D303" s="301">
        <v>97.6</v>
      </c>
    </row>
    <row r="304" spans="1:4">
      <c r="A304" s="159">
        <v>2015</v>
      </c>
      <c r="B304" s="301">
        <v>98.8</v>
      </c>
      <c r="C304" s="301">
        <v>99.4</v>
      </c>
      <c r="D304" s="301">
        <v>98.2</v>
      </c>
    </row>
    <row r="305" spans="1:4">
      <c r="B305" s="301">
        <v>99</v>
      </c>
      <c r="C305" s="301">
        <v>98.7</v>
      </c>
      <c r="D305" s="301">
        <v>99.4</v>
      </c>
    </row>
    <row r="306" spans="1:4">
      <c r="B306" s="301">
        <v>99.9</v>
      </c>
      <c r="C306" s="301">
        <v>99.5</v>
      </c>
      <c r="D306" s="301">
        <v>100.3</v>
      </c>
    </row>
    <row r="307" spans="1:4">
      <c r="B307" s="301">
        <v>100.7</v>
      </c>
      <c r="C307" s="301">
        <v>100.9</v>
      </c>
      <c r="D307" s="301">
        <v>100.4</v>
      </c>
    </row>
    <row r="308" spans="1:4">
      <c r="B308" s="301">
        <v>100.6</v>
      </c>
      <c r="C308" s="301">
        <v>101</v>
      </c>
      <c r="D308" s="301">
        <v>100.1</v>
      </c>
    </row>
    <row r="309" spans="1:4">
      <c r="B309" s="301">
        <v>99.8</v>
      </c>
      <c r="C309" s="301">
        <v>100.5</v>
      </c>
      <c r="D309" s="301">
        <v>99.2</v>
      </c>
    </row>
    <row r="310" spans="1:4">
      <c r="B310" s="301">
        <v>100.4</v>
      </c>
      <c r="C310" s="301">
        <v>100.7</v>
      </c>
      <c r="D310" s="301">
        <v>100.1</v>
      </c>
    </row>
    <row r="311" spans="1:4">
      <c r="B311" s="301">
        <v>100.6</v>
      </c>
      <c r="C311" s="301">
        <v>101</v>
      </c>
      <c r="D311" s="301">
        <v>100.2</v>
      </c>
    </row>
    <row r="312" spans="1:4">
      <c r="B312" s="301">
        <v>100</v>
      </c>
      <c r="C312" s="301">
        <v>100.1</v>
      </c>
      <c r="D312" s="301">
        <v>99.8</v>
      </c>
    </row>
    <row r="313" spans="1:4">
      <c r="B313" s="301">
        <v>99.9</v>
      </c>
      <c r="C313" s="301">
        <v>99.1</v>
      </c>
      <c r="D313" s="301">
        <v>100.8</v>
      </c>
    </row>
    <row r="314" spans="1:4">
      <c r="B314" s="301">
        <v>100.3</v>
      </c>
      <c r="C314" s="301">
        <v>99.5</v>
      </c>
      <c r="D314" s="301">
        <v>101.1</v>
      </c>
    </row>
    <row r="315" spans="1:4">
      <c r="B315" s="301">
        <v>100</v>
      </c>
      <c r="C315" s="301">
        <v>99.6</v>
      </c>
      <c r="D315" s="301">
        <v>100.4</v>
      </c>
    </row>
    <row r="316" spans="1:4">
      <c r="A316" s="159">
        <v>2016</v>
      </c>
      <c r="B316" s="301">
        <v>99.2</v>
      </c>
      <c r="C316" s="301">
        <v>100.2</v>
      </c>
      <c r="D316" s="301">
        <v>98.1</v>
      </c>
    </row>
    <row r="317" spans="1:4">
      <c r="B317" s="301">
        <v>97.8</v>
      </c>
      <c r="C317" s="301">
        <v>99.7</v>
      </c>
      <c r="D317" s="301">
        <v>95.9</v>
      </c>
    </row>
    <row r="318" spans="1:4">
      <c r="B318" s="301">
        <v>98.8</v>
      </c>
      <c r="C318" s="301">
        <v>100.8</v>
      </c>
      <c r="D318" s="301">
        <v>96.9</v>
      </c>
    </row>
    <row r="319" spans="1:4">
      <c r="B319" s="301">
        <v>98.6</v>
      </c>
      <c r="C319" s="301">
        <v>99.6</v>
      </c>
      <c r="D319" s="301">
        <v>97.5</v>
      </c>
    </row>
    <row r="320" spans="1:4">
      <c r="B320" s="301">
        <v>99.3</v>
      </c>
      <c r="C320" s="301">
        <v>100.5</v>
      </c>
      <c r="D320" s="301">
        <v>98.2</v>
      </c>
    </row>
    <row r="321" spans="1:4">
      <c r="B321" s="301">
        <v>100.4</v>
      </c>
      <c r="C321" s="301">
        <v>101.1</v>
      </c>
      <c r="D321" s="301">
        <v>99.7</v>
      </c>
    </row>
    <row r="322" spans="1:4">
      <c r="B322" s="301">
        <v>100.3</v>
      </c>
      <c r="C322" s="301">
        <v>100.8</v>
      </c>
      <c r="D322" s="301">
        <v>99.8</v>
      </c>
    </row>
    <row r="323" spans="1:4">
      <c r="B323" s="301">
        <v>99.1</v>
      </c>
      <c r="C323" s="301">
        <v>99.4</v>
      </c>
      <c r="D323" s="301">
        <v>98.8</v>
      </c>
    </row>
    <row r="324" spans="1:4">
      <c r="B324" s="149">
        <v>100.7</v>
      </c>
      <c r="C324" s="149">
        <v>100</v>
      </c>
      <c r="D324" s="149">
        <v>101.3</v>
      </c>
    </row>
    <row r="325" spans="1:4">
      <c r="B325" s="149">
        <v>101.6</v>
      </c>
      <c r="C325" s="149">
        <v>100.5</v>
      </c>
      <c r="D325" s="149">
        <v>102.7</v>
      </c>
    </row>
    <row r="326" spans="1:4">
      <c r="B326" s="149">
        <v>102</v>
      </c>
      <c r="C326" s="149">
        <v>102</v>
      </c>
      <c r="D326" s="149">
        <v>102</v>
      </c>
    </row>
    <row r="327" spans="1:4">
      <c r="B327" s="149">
        <v>101.9</v>
      </c>
      <c r="C327" s="149">
        <v>102.1</v>
      </c>
      <c r="D327" s="149">
        <v>101.7</v>
      </c>
    </row>
    <row r="328" spans="1:4">
      <c r="A328" s="159">
        <v>2017</v>
      </c>
      <c r="B328" s="149">
        <v>101.9</v>
      </c>
      <c r="C328" s="149">
        <v>102.9</v>
      </c>
      <c r="D328" s="149">
        <v>101</v>
      </c>
    </row>
    <row r="329" spans="1:4">
      <c r="B329" s="149">
        <v>102.9</v>
      </c>
      <c r="C329" s="149">
        <v>105</v>
      </c>
      <c r="D329" s="149">
        <v>100.9</v>
      </c>
    </row>
    <row r="330" spans="1:4">
      <c r="B330" s="149">
        <v>104.1</v>
      </c>
      <c r="C330" s="149">
        <v>105.9</v>
      </c>
      <c r="D330" s="149">
        <v>102.3</v>
      </c>
    </row>
    <row r="331" spans="1:4">
      <c r="B331" s="149">
        <v>105.3</v>
      </c>
      <c r="C331" s="149">
        <v>107.7</v>
      </c>
      <c r="D331" s="149">
        <v>103</v>
      </c>
    </row>
    <row r="332" spans="1:4">
      <c r="B332" s="149">
        <v>105.6</v>
      </c>
      <c r="C332" s="149">
        <v>108.1</v>
      </c>
      <c r="D332" s="149">
        <v>103.2</v>
      </c>
    </row>
    <row r="333" spans="1:4">
      <c r="B333" s="149">
        <v>106.3</v>
      </c>
      <c r="C333" s="149">
        <v>108.9</v>
      </c>
      <c r="D333" s="149">
        <v>103.6</v>
      </c>
    </row>
    <row r="334" spans="1:4">
      <c r="B334" s="149">
        <v>107.3</v>
      </c>
      <c r="C334" s="149">
        <v>110.5</v>
      </c>
      <c r="D334" s="149">
        <v>104.3</v>
      </c>
    </row>
    <row r="335" spans="1:4">
      <c r="B335" s="149">
        <v>106.9</v>
      </c>
      <c r="C335" s="149">
        <v>109.5</v>
      </c>
      <c r="D335" s="149">
        <v>104.3</v>
      </c>
    </row>
    <row r="336" spans="1:4">
      <c r="B336" s="149">
        <v>106.8</v>
      </c>
      <c r="C336" s="149">
        <v>108.8</v>
      </c>
      <c r="D336" s="149">
        <v>104.8</v>
      </c>
    </row>
    <row r="337" spans="1:4">
      <c r="B337" s="149">
        <v>107.7</v>
      </c>
      <c r="C337" s="149">
        <v>109.4</v>
      </c>
      <c r="D337" s="149">
        <v>106.2</v>
      </c>
    </row>
    <row r="338" spans="1:4">
      <c r="B338" s="149">
        <v>108.3</v>
      </c>
      <c r="C338" s="149">
        <v>109.8</v>
      </c>
      <c r="D338" s="149">
        <v>106.8</v>
      </c>
    </row>
    <row r="339" spans="1:4">
      <c r="B339" s="149">
        <v>107.7</v>
      </c>
      <c r="C339" s="149">
        <v>110</v>
      </c>
      <c r="D339" s="149">
        <v>105.4</v>
      </c>
    </row>
    <row r="340" spans="1:4">
      <c r="A340" s="159">
        <v>2018</v>
      </c>
      <c r="B340" s="149">
        <v>108.5</v>
      </c>
      <c r="C340" s="149">
        <v>112.7</v>
      </c>
      <c r="D340" s="149">
        <v>104.4</v>
      </c>
    </row>
    <row r="341" spans="1:4">
      <c r="B341" s="149">
        <v>107</v>
      </c>
      <c r="C341" s="149">
        <v>111.2</v>
      </c>
      <c r="D341" s="149">
        <v>102.9</v>
      </c>
    </row>
    <row r="342" spans="1:4">
      <c r="B342" s="149">
        <v>106</v>
      </c>
      <c r="C342" s="149">
        <v>111</v>
      </c>
      <c r="D342" s="149">
        <v>101.3</v>
      </c>
    </row>
    <row r="343" spans="1:4">
      <c r="B343" s="149">
        <v>104.6</v>
      </c>
      <c r="C343" s="149">
        <v>109.3</v>
      </c>
      <c r="D343" s="149">
        <v>100.1</v>
      </c>
    </row>
    <row r="344" spans="1:4">
      <c r="B344" s="149">
        <v>104.8</v>
      </c>
      <c r="C344" s="149">
        <v>110.7</v>
      </c>
      <c r="D344" s="149">
        <v>99.3</v>
      </c>
    </row>
    <row r="345" spans="1:4">
      <c r="B345" s="149">
        <v>104.4</v>
      </c>
      <c r="C345" s="149">
        <v>109.9</v>
      </c>
      <c r="D345" s="149">
        <v>99.2</v>
      </c>
    </row>
    <row r="346" spans="1:4">
      <c r="B346" s="149">
        <v>104.6</v>
      </c>
      <c r="C346" s="149">
        <v>110.1</v>
      </c>
      <c r="D346" s="149">
        <v>99.4</v>
      </c>
    </row>
    <row r="347" spans="1:4">
      <c r="B347" s="149">
        <v>105.3</v>
      </c>
      <c r="C347" s="149">
        <v>109.4</v>
      </c>
      <c r="D347" s="149">
        <v>101.3</v>
      </c>
    </row>
    <row r="348" spans="1:4">
      <c r="B348" s="149">
        <v>105.3</v>
      </c>
      <c r="C348" s="149">
        <v>108.3</v>
      </c>
      <c r="D348" s="149">
        <v>102.3</v>
      </c>
    </row>
    <row r="349" spans="1:4">
      <c r="B349" s="149">
        <v>104.1</v>
      </c>
      <c r="C349" s="149">
        <v>108.1</v>
      </c>
      <c r="D349" s="149">
        <v>100.2</v>
      </c>
    </row>
  </sheetData>
  <hyperlinks>
    <hyperlink ref="J6" r:id="rId1" xr:uid="{659AA691-E901-4AD2-A1B7-6CDF49DCF9B9}"/>
  </hyperlinks>
  <pageMargins left="0.75" right="0.75" top="1" bottom="1" header="0.4921259845" footer="0.4921259845"/>
  <pageSetup paperSize="9" orientation="portrait" horizontalDpi="300" verticalDpi="3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L524"/>
  <sheetViews>
    <sheetView workbookViewId="0">
      <selection activeCell="B7" sqref="B7"/>
    </sheetView>
  </sheetViews>
  <sheetFormatPr defaultColWidth="8.6640625" defaultRowHeight="13.2"/>
  <cols>
    <col min="1" max="2" width="8.6640625" style="164"/>
    <col min="3" max="3" width="11.5546875" style="177" customWidth="1"/>
    <col min="4" max="6" width="8.6640625" style="164"/>
    <col min="7" max="7" width="10.6640625" style="164" customWidth="1"/>
    <col min="8" max="256" width="8.6640625" style="164"/>
    <col min="257" max="257" width="11.5546875" style="164" customWidth="1"/>
    <col min="258" max="263" width="8.6640625" style="164"/>
    <col min="264" max="264" width="17.44140625" style="164" customWidth="1"/>
    <col min="265" max="512" width="8.6640625" style="164"/>
    <col min="513" max="513" width="11.5546875" style="164" customWidth="1"/>
    <col min="514" max="519" width="8.6640625" style="164"/>
    <col min="520" max="520" width="17.44140625" style="164" customWidth="1"/>
    <col min="521" max="768" width="8.6640625" style="164"/>
    <col min="769" max="769" width="11.5546875" style="164" customWidth="1"/>
    <col min="770" max="775" width="8.6640625" style="164"/>
    <col min="776" max="776" width="17.44140625" style="164" customWidth="1"/>
    <col min="777" max="1024" width="8.6640625" style="164"/>
    <col min="1025" max="1025" width="11.5546875" style="164" customWidth="1"/>
    <col min="1026" max="1031" width="8.6640625" style="164"/>
    <col min="1032" max="1032" width="17.44140625" style="164" customWidth="1"/>
    <col min="1033" max="1280" width="8.6640625" style="164"/>
    <col min="1281" max="1281" width="11.5546875" style="164" customWidth="1"/>
    <col min="1282" max="1287" width="8.6640625" style="164"/>
    <col min="1288" max="1288" width="17.44140625" style="164" customWidth="1"/>
    <col min="1289" max="1536" width="8.6640625" style="164"/>
    <col min="1537" max="1537" width="11.5546875" style="164" customWidth="1"/>
    <col min="1538" max="1543" width="8.6640625" style="164"/>
    <col min="1544" max="1544" width="17.44140625" style="164" customWidth="1"/>
    <col min="1545" max="1792" width="8.6640625" style="164"/>
    <col min="1793" max="1793" width="11.5546875" style="164" customWidth="1"/>
    <col min="1794" max="1799" width="8.6640625" style="164"/>
    <col min="1800" max="1800" width="17.44140625" style="164" customWidth="1"/>
    <col min="1801" max="2048" width="8.6640625" style="164"/>
    <col min="2049" max="2049" width="11.5546875" style="164" customWidth="1"/>
    <col min="2050" max="2055" width="8.6640625" style="164"/>
    <col min="2056" max="2056" width="17.44140625" style="164" customWidth="1"/>
    <col min="2057" max="2304" width="8.6640625" style="164"/>
    <col min="2305" max="2305" width="11.5546875" style="164" customWidth="1"/>
    <col min="2306" max="2311" width="8.6640625" style="164"/>
    <col min="2312" max="2312" width="17.44140625" style="164" customWidth="1"/>
    <col min="2313" max="2560" width="8.6640625" style="164"/>
    <col min="2561" max="2561" width="11.5546875" style="164" customWidth="1"/>
    <col min="2562" max="2567" width="8.6640625" style="164"/>
    <col min="2568" max="2568" width="17.44140625" style="164" customWidth="1"/>
    <col min="2569" max="2816" width="8.6640625" style="164"/>
    <col min="2817" max="2817" width="11.5546875" style="164" customWidth="1"/>
    <col min="2818" max="2823" width="8.6640625" style="164"/>
    <col min="2824" max="2824" width="17.44140625" style="164" customWidth="1"/>
    <col min="2825" max="3072" width="8.6640625" style="164"/>
    <col min="3073" max="3073" width="11.5546875" style="164" customWidth="1"/>
    <col min="3074" max="3079" width="8.6640625" style="164"/>
    <col min="3080" max="3080" width="17.44140625" style="164" customWidth="1"/>
    <col min="3081" max="3328" width="8.6640625" style="164"/>
    <col min="3329" max="3329" width="11.5546875" style="164" customWidth="1"/>
    <col min="3330" max="3335" width="8.6640625" style="164"/>
    <col min="3336" max="3336" width="17.44140625" style="164" customWidth="1"/>
    <col min="3337" max="3584" width="8.6640625" style="164"/>
    <col min="3585" max="3585" width="11.5546875" style="164" customWidth="1"/>
    <col min="3586" max="3591" width="8.6640625" style="164"/>
    <col min="3592" max="3592" width="17.44140625" style="164" customWidth="1"/>
    <col min="3593" max="3840" width="8.6640625" style="164"/>
    <col min="3841" max="3841" width="11.5546875" style="164" customWidth="1"/>
    <col min="3842" max="3847" width="8.6640625" style="164"/>
    <col min="3848" max="3848" width="17.44140625" style="164" customWidth="1"/>
    <col min="3849" max="4096" width="8.6640625" style="164"/>
    <col min="4097" max="4097" width="11.5546875" style="164" customWidth="1"/>
    <col min="4098" max="4103" width="8.6640625" style="164"/>
    <col min="4104" max="4104" width="17.44140625" style="164" customWidth="1"/>
    <col min="4105" max="4352" width="8.6640625" style="164"/>
    <col min="4353" max="4353" width="11.5546875" style="164" customWidth="1"/>
    <col min="4354" max="4359" width="8.6640625" style="164"/>
    <col min="4360" max="4360" width="17.44140625" style="164" customWidth="1"/>
    <col min="4361" max="4608" width="8.6640625" style="164"/>
    <col min="4609" max="4609" width="11.5546875" style="164" customWidth="1"/>
    <col min="4610" max="4615" width="8.6640625" style="164"/>
    <col min="4616" max="4616" width="17.44140625" style="164" customWidth="1"/>
    <col min="4617" max="4864" width="8.6640625" style="164"/>
    <col min="4865" max="4865" width="11.5546875" style="164" customWidth="1"/>
    <col min="4866" max="4871" width="8.6640625" style="164"/>
    <col min="4872" max="4872" width="17.44140625" style="164" customWidth="1"/>
    <col min="4873" max="5120" width="8.6640625" style="164"/>
    <col min="5121" max="5121" width="11.5546875" style="164" customWidth="1"/>
    <col min="5122" max="5127" width="8.6640625" style="164"/>
    <col min="5128" max="5128" width="17.44140625" style="164" customWidth="1"/>
    <col min="5129" max="5376" width="8.6640625" style="164"/>
    <col min="5377" max="5377" width="11.5546875" style="164" customWidth="1"/>
    <col min="5378" max="5383" width="8.6640625" style="164"/>
    <col min="5384" max="5384" width="17.44140625" style="164" customWidth="1"/>
    <col min="5385" max="5632" width="8.6640625" style="164"/>
    <col min="5633" max="5633" width="11.5546875" style="164" customWidth="1"/>
    <col min="5634" max="5639" width="8.6640625" style="164"/>
    <col min="5640" max="5640" width="17.44140625" style="164" customWidth="1"/>
    <col min="5641" max="5888" width="8.6640625" style="164"/>
    <col min="5889" max="5889" width="11.5546875" style="164" customWidth="1"/>
    <col min="5890" max="5895" width="8.6640625" style="164"/>
    <col min="5896" max="5896" width="17.44140625" style="164" customWidth="1"/>
    <col min="5897" max="6144" width="8.6640625" style="164"/>
    <col min="6145" max="6145" width="11.5546875" style="164" customWidth="1"/>
    <col min="6146" max="6151" width="8.6640625" style="164"/>
    <col min="6152" max="6152" width="17.44140625" style="164" customWidth="1"/>
    <col min="6153" max="6400" width="8.6640625" style="164"/>
    <col min="6401" max="6401" width="11.5546875" style="164" customWidth="1"/>
    <col min="6402" max="6407" width="8.6640625" style="164"/>
    <col min="6408" max="6408" width="17.44140625" style="164" customWidth="1"/>
    <col min="6409" max="6656" width="8.6640625" style="164"/>
    <col min="6657" max="6657" width="11.5546875" style="164" customWidth="1"/>
    <col min="6658" max="6663" width="8.6640625" style="164"/>
    <col min="6664" max="6664" width="17.44140625" style="164" customWidth="1"/>
    <col min="6665" max="6912" width="8.6640625" style="164"/>
    <col min="6913" max="6913" width="11.5546875" style="164" customWidth="1"/>
    <col min="6914" max="6919" width="8.6640625" style="164"/>
    <col min="6920" max="6920" width="17.44140625" style="164" customWidth="1"/>
    <col min="6921" max="7168" width="8.6640625" style="164"/>
    <col min="7169" max="7169" width="11.5546875" style="164" customWidth="1"/>
    <col min="7170" max="7175" width="8.6640625" style="164"/>
    <col min="7176" max="7176" width="17.44140625" style="164" customWidth="1"/>
    <col min="7177" max="7424" width="8.6640625" style="164"/>
    <col min="7425" max="7425" width="11.5546875" style="164" customWidth="1"/>
    <col min="7426" max="7431" width="8.6640625" style="164"/>
    <col min="7432" max="7432" width="17.44140625" style="164" customWidth="1"/>
    <col min="7433" max="7680" width="8.6640625" style="164"/>
    <col min="7681" max="7681" width="11.5546875" style="164" customWidth="1"/>
    <col min="7682" max="7687" width="8.6640625" style="164"/>
    <col min="7688" max="7688" width="17.44140625" style="164" customWidth="1"/>
    <col min="7689" max="7936" width="8.6640625" style="164"/>
    <col min="7937" max="7937" width="11.5546875" style="164" customWidth="1"/>
    <col min="7938" max="7943" width="8.6640625" style="164"/>
    <col min="7944" max="7944" width="17.44140625" style="164" customWidth="1"/>
    <col min="7945" max="8192" width="8.6640625" style="164"/>
    <col min="8193" max="8193" width="11.5546875" style="164" customWidth="1"/>
    <col min="8194" max="8199" width="8.6640625" style="164"/>
    <col min="8200" max="8200" width="17.44140625" style="164" customWidth="1"/>
    <col min="8201" max="8448" width="8.6640625" style="164"/>
    <col min="8449" max="8449" width="11.5546875" style="164" customWidth="1"/>
    <col min="8450" max="8455" width="8.6640625" style="164"/>
    <col min="8456" max="8456" width="17.44140625" style="164" customWidth="1"/>
    <col min="8457" max="8704" width="8.6640625" style="164"/>
    <col min="8705" max="8705" width="11.5546875" style="164" customWidth="1"/>
    <col min="8706" max="8711" width="8.6640625" style="164"/>
    <col min="8712" max="8712" width="17.44140625" style="164" customWidth="1"/>
    <col min="8713" max="8960" width="8.6640625" style="164"/>
    <col min="8961" max="8961" width="11.5546875" style="164" customWidth="1"/>
    <col min="8962" max="8967" width="8.6640625" style="164"/>
    <col min="8968" max="8968" width="17.44140625" style="164" customWidth="1"/>
    <col min="8969" max="9216" width="8.6640625" style="164"/>
    <col min="9217" max="9217" width="11.5546875" style="164" customWidth="1"/>
    <col min="9218" max="9223" width="8.6640625" style="164"/>
    <col min="9224" max="9224" width="17.44140625" style="164" customWidth="1"/>
    <col min="9225" max="9472" width="8.6640625" style="164"/>
    <col min="9473" max="9473" width="11.5546875" style="164" customWidth="1"/>
    <col min="9474" max="9479" width="8.6640625" style="164"/>
    <col min="9480" max="9480" width="17.44140625" style="164" customWidth="1"/>
    <col min="9481" max="9728" width="8.6640625" style="164"/>
    <col min="9729" max="9729" width="11.5546875" style="164" customWidth="1"/>
    <col min="9730" max="9735" width="8.6640625" style="164"/>
    <col min="9736" max="9736" width="17.44140625" style="164" customWidth="1"/>
    <col min="9737" max="9984" width="8.6640625" style="164"/>
    <col min="9985" max="9985" width="11.5546875" style="164" customWidth="1"/>
    <col min="9986" max="9991" width="8.6640625" style="164"/>
    <col min="9992" max="9992" width="17.44140625" style="164" customWidth="1"/>
    <col min="9993" max="10240" width="8.6640625" style="164"/>
    <col min="10241" max="10241" width="11.5546875" style="164" customWidth="1"/>
    <col min="10242" max="10247" width="8.6640625" style="164"/>
    <col min="10248" max="10248" width="17.44140625" style="164" customWidth="1"/>
    <col min="10249" max="10496" width="8.6640625" style="164"/>
    <col min="10497" max="10497" width="11.5546875" style="164" customWidth="1"/>
    <col min="10498" max="10503" width="8.6640625" style="164"/>
    <col min="10504" max="10504" width="17.44140625" style="164" customWidth="1"/>
    <col min="10505" max="10752" width="8.6640625" style="164"/>
    <col min="10753" max="10753" width="11.5546875" style="164" customWidth="1"/>
    <col min="10754" max="10759" width="8.6640625" style="164"/>
    <col min="10760" max="10760" width="17.44140625" style="164" customWidth="1"/>
    <col min="10761" max="11008" width="8.6640625" style="164"/>
    <col min="11009" max="11009" width="11.5546875" style="164" customWidth="1"/>
    <col min="11010" max="11015" width="8.6640625" style="164"/>
    <col min="11016" max="11016" width="17.44140625" style="164" customWidth="1"/>
    <col min="11017" max="11264" width="8.6640625" style="164"/>
    <col min="11265" max="11265" width="11.5546875" style="164" customWidth="1"/>
    <col min="11266" max="11271" width="8.6640625" style="164"/>
    <col min="11272" max="11272" width="17.44140625" style="164" customWidth="1"/>
    <col min="11273" max="11520" width="8.6640625" style="164"/>
    <col min="11521" max="11521" width="11.5546875" style="164" customWidth="1"/>
    <col min="11522" max="11527" width="8.6640625" style="164"/>
    <col min="11528" max="11528" width="17.44140625" style="164" customWidth="1"/>
    <col min="11529" max="11776" width="8.6640625" style="164"/>
    <col min="11777" max="11777" width="11.5546875" style="164" customWidth="1"/>
    <col min="11778" max="11783" width="8.6640625" style="164"/>
    <col min="11784" max="11784" width="17.44140625" style="164" customWidth="1"/>
    <col min="11785" max="12032" width="8.6640625" style="164"/>
    <col min="12033" max="12033" width="11.5546875" style="164" customWidth="1"/>
    <col min="12034" max="12039" width="8.6640625" style="164"/>
    <col min="12040" max="12040" width="17.44140625" style="164" customWidth="1"/>
    <col min="12041" max="12288" width="8.6640625" style="164"/>
    <col min="12289" max="12289" width="11.5546875" style="164" customWidth="1"/>
    <col min="12290" max="12295" width="8.6640625" style="164"/>
    <col min="12296" max="12296" width="17.44140625" style="164" customWidth="1"/>
    <col min="12297" max="12544" width="8.6640625" style="164"/>
    <col min="12545" max="12545" width="11.5546875" style="164" customWidth="1"/>
    <col min="12546" max="12551" width="8.6640625" style="164"/>
    <col min="12552" max="12552" width="17.44140625" style="164" customWidth="1"/>
    <col min="12553" max="12800" width="8.6640625" style="164"/>
    <col min="12801" max="12801" width="11.5546875" style="164" customWidth="1"/>
    <col min="12802" max="12807" width="8.6640625" style="164"/>
    <col min="12808" max="12808" width="17.44140625" style="164" customWidth="1"/>
    <col min="12809" max="13056" width="8.6640625" style="164"/>
    <col min="13057" max="13057" width="11.5546875" style="164" customWidth="1"/>
    <col min="13058" max="13063" width="8.6640625" style="164"/>
    <col min="13064" max="13064" width="17.44140625" style="164" customWidth="1"/>
    <col min="13065" max="13312" width="8.6640625" style="164"/>
    <col min="13313" max="13313" width="11.5546875" style="164" customWidth="1"/>
    <col min="13314" max="13319" width="8.6640625" style="164"/>
    <col min="13320" max="13320" width="17.44140625" style="164" customWidth="1"/>
    <col min="13321" max="13568" width="8.6640625" style="164"/>
    <col min="13569" max="13569" width="11.5546875" style="164" customWidth="1"/>
    <col min="13570" max="13575" width="8.6640625" style="164"/>
    <col min="13576" max="13576" width="17.44140625" style="164" customWidth="1"/>
    <col min="13577" max="13824" width="8.6640625" style="164"/>
    <col min="13825" max="13825" width="11.5546875" style="164" customWidth="1"/>
    <col min="13826" max="13831" width="8.6640625" style="164"/>
    <col min="13832" max="13832" width="17.44140625" style="164" customWidth="1"/>
    <col min="13833" max="14080" width="8.6640625" style="164"/>
    <col min="14081" max="14081" width="11.5546875" style="164" customWidth="1"/>
    <col min="14082" max="14087" width="8.6640625" style="164"/>
    <col min="14088" max="14088" width="17.44140625" style="164" customWidth="1"/>
    <col min="14089" max="14336" width="8.6640625" style="164"/>
    <col min="14337" max="14337" width="11.5546875" style="164" customWidth="1"/>
    <col min="14338" max="14343" width="8.6640625" style="164"/>
    <col min="14344" max="14344" width="17.44140625" style="164" customWidth="1"/>
    <col min="14345" max="14592" width="8.6640625" style="164"/>
    <col min="14593" max="14593" width="11.5546875" style="164" customWidth="1"/>
    <col min="14594" max="14599" width="8.6640625" style="164"/>
    <col min="14600" max="14600" width="17.44140625" style="164" customWidth="1"/>
    <col min="14601" max="14848" width="8.6640625" style="164"/>
    <col min="14849" max="14849" width="11.5546875" style="164" customWidth="1"/>
    <col min="14850" max="14855" width="8.6640625" style="164"/>
    <col min="14856" max="14856" width="17.44140625" style="164" customWidth="1"/>
    <col min="14857" max="15104" width="8.6640625" style="164"/>
    <col min="15105" max="15105" width="11.5546875" style="164" customWidth="1"/>
    <col min="15106" max="15111" width="8.6640625" style="164"/>
    <col min="15112" max="15112" width="17.44140625" style="164" customWidth="1"/>
    <col min="15113" max="15360" width="8.6640625" style="164"/>
    <col min="15361" max="15361" width="11.5546875" style="164" customWidth="1"/>
    <col min="15362" max="15367" width="8.6640625" style="164"/>
    <col min="15368" max="15368" width="17.44140625" style="164" customWidth="1"/>
    <col min="15369" max="15616" width="8.6640625" style="164"/>
    <col min="15617" max="15617" width="11.5546875" style="164" customWidth="1"/>
    <col min="15618" max="15623" width="8.6640625" style="164"/>
    <col min="15624" max="15624" width="17.44140625" style="164" customWidth="1"/>
    <col min="15625" max="15872" width="8.6640625" style="164"/>
    <col min="15873" max="15873" width="11.5546875" style="164" customWidth="1"/>
    <col min="15874" max="15879" width="8.6640625" style="164"/>
    <col min="15880" max="15880" width="17.44140625" style="164" customWidth="1"/>
    <col min="15881" max="16128" width="8.6640625" style="164"/>
    <col min="16129" max="16129" width="11.5546875" style="164" customWidth="1"/>
    <col min="16130" max="16135" width="8.6640625" style="164"/>
    <col min="16136" max="16136" width="17.44140625" style="164" customWidth="1"/>
    <col min="16137" max="16384" width="8.6640625" style="164"/>
  </cols>
  <sheetData>
    <row r="2" spans="1:12" ht="17.399999999999999">
      <c r="A2" s="161" t="s">
        <v>295</v>
      </c>
      <c r="B2" s="161"/>
      <c r="C2" s="162"/>
      <c r="D2" s="163"/>
    </row>
    <row r="3" spans="1:12">
      <c r="A3" s="165" t="s">
        <v>296</v>
      </c>
      <c r="B3" s="165"/>
      <c r="C3" s="162"/>
      <c r="D3" s="163"/>
    </row>
    <row r="4" spans="1:12" ht="14.4">
      <c r="A4" s="211" t="s">
        <v>297</v>
      </c>
      <c r="B4" s="211"/>
      <c r="C4" s="162"/>
      <c r="D4" s="163"/>
      <c r="K4" s="149" t="s">
        <v>284</v>
      </c>
      <c r="L4" s="149" t="s">
        <v>395</v>
      </c>
    </row>
    <row r="5" spans="1:12" ht="14.4">
      <c r="A5" s="341" t="s">
        <v>352</v>
      </c>
      <c r="B5" s="252"/>
      <c r="C5" s="162"/>
      <c r="D5" s="163"/>
    </row>
    <row r="6" spans="1:12">
      <c r="A6" s="163"/>
      <c r="B6" s="163"/>
      <c r="C6" s="167" t="s">
        <v>298</v>
      </c>
      <c r="D6" s="163"/>
    </row>
    <row r="7" spans="1:12">
      <c r="A7" s="163"/>
      <c r="B7" s="163"/>
      <c r="C7" s="168" t="s">
        <v>299</v>
      </c>
      <c r="D7" s="163"/>
    </row>
    <row r="8" spans="1:12">
      <c r="A8" s="163"/>
      <c r="B8" s="163"/>
      <c r="C8" s="168"/>
      <c r="D8" s="163"/>
    </row>
    <row r="9" spans="1:12">
      <c r="A9" s="163"/>
      <c r="B9" s="163"/>
      <c r="C9" s="168"/>
      <c r="D9" s="163"/>
    </row>
    <row r="10" spans="1:12" ht="32.25" customHeight="1">
      <c r="A10" s="163"/>
      <c r="B10" s="163"/>
      <c r="C10" s="169" t="s">
        <v>300</v>
      </c>
      <c r="D10" s="170" t="s">
        <v>301</v>
      </c>
      <c r="E10" s="170"/>
      <c r="G10" s="170"/>
      <c r="H10" s="170"/>
      <c r="I10" s="170"/>
    </row>
    <row r="11" spans="1:12" ht="52.8">
      <c r="C11" s="171" t="s">
        <v>302</v>
      </c>
      <c r="D11" s="164" t="s">
        <v>303</v>
      </c>
    </row>
    <row r="12" spans="1:12" ht="14.4">
      <c r="A12" s="302">
        <v>1976</v>
      </c>
      <c r="B12" s="303" t="s">
        <v>180</v>
      </c>
      <c r="C12" s="172">
        <v>105.79063899199002</v>
      </c>
      <c r="G12" s="8"/>
    </row>
    <row r="13" spans="1:12" ht="14.4">
      <c r="A13" s="302"/>
      <c r="B13" s="303"/>
      <c r="C13" s="172">
        <v>109.70976472646345</v>
      </c>
      <c r="E13" s="172"/>
      <c r="F13" s="172"/>
      <c r="G13" s="8"/>
      <c r="H13" s="172"/>
      <c r="I13" s="172"/>
    </row>
    <row r="14" spans="1:12" ht="14.4">
      <c r="A14" s="302"/>
      <c r="B14" s="303"/>
      <c r="C14" s="172">
        <v>109.07047597258577</v>
      </c>
      <c r="E14" s="172"/>
      <c r="F14" s="172"/>
      <c r="G14" s="8"/>
      <c r="H14" s="172"/>
      <c r="I14" s="172"/>
    </row>
    <row r="15" spans="1:12" ht="14.4">
      <c r="A15" s="302"/>
      <c r="B15" s="303"/>
      <c r="C15" s="172">
        <v>109.28227226980447</v>
      </c>
      <c r="E15" s="172"/>
      <c r="F15" s="172"/>
      <c r="G15" s="8"/>
      <c r="H15" s="172"/>
      <c r="I15" s="172"/>
    </row>
    <row r="16" spans="1:12" ht="14.4">
      <c r="A16" s="302"/>
      <c r="B16" s="303"/>
      <c r="C16" s="172">
        <v>108.02226363955991</v>
      </c>
      <c r="E16" s="172"/>
      <c r="F16" s="172"/>
      <c r="G16" s="8"/>
      <c r="H16" s="172"/>
      <c r="I16" s="172"/>
    </row>
    <row r="17" spans="1:9" ht="14.4">
      <c r="A17" s="302"/>
      <c r="B17" s="303"/>
      <c r="C17" s="172">
        <v>106.63397444480876</v>
      </c>
      <c r="E17" s="172"/>
      <c r="F17" s="172"/>
      <c r="G17" s="8"/>
      <c r="H17" s="172"/>
      <c r="I17" s="172"/>
    </row>
    <row r="18" spans="1:9" ht="14.4">
      <c r="A18" s="302"/>
      <c r="B18" s="303"/>
      <c r="C18" s="172">
        <v>103.45723885046733</v>
      </c>
      <c r="E18" s="172"/>
      <c r="F18" s="172"/>
      <c r="G18" s="8"/>
      <c r="H18" s="172"/>
      <c r="I18" s="172"/>
    </row>
    <row r="19" spans="1:9" ht="14.4">
      <c r="A19" s="302"/>
      <c r="B19" s="303"/>
      <c r="C19" s="172">
        <v>98.983485429839988</v>
      </c>
      <c r="E19" s="172"/>
      <c r="F19" s="172"/>
      <c r="G19" s="8"/>
      <c r="H19" s="172"/>
      <c r="I19" s="172"/>
    </row>
    <row r="20" spans="1:9" ht="14.4">
      <c r="A20" s="302"/>
      <c r="B20" s="303"/>
      <c r="C20" s="172">
        <v>97.877767695876997</v>
      </c>
      <c r="E20" s="172"/>
      <c r="F20" s="172"/>
      <c r="G20" s="8"/>
      <c r="H20" s="172"/>
      <c r="I20" s="172"/>
    </row>
    <row r="21" spans="1:9" ht="14.4">
      <c r="A21" s="302"/>
      <c r="B21" s="303"/>
      <c r="C21" s="172">
        <v>98.902615017275295</v>
      </c>
      <c r="E21" s="172"/>
      <c r="F21" s="172"/>
      <c r="G21" s="8"/>
      <c r="H21" s="172"/>
      <c r="I21" s="172"/>
    </row>
    <row r="22" spans="1:9" ht="14.4">
      <c r="A22" s="302"/>
      <c r="B22" s="303"/>
      <c r="C22" s="172">
        <v>100.36688525907041</v>
      </c>
      <c r="E22" s="172"/>
      <c r="F22" s="172"/>
      <c r="G22" s="8"/>
      <c r="H22" s="172"/>
      <c r="I22" s="172"/>
    </row>
    <row r="23" spans="1:9" ht="14.4">
      <c r="A23" s="302"/>
      <c r="B23" s="303"/>
      <c r="C23" s="172">
        <v>99.870365770958912</v>
      </c>
      <c r="E23" s="172"/>
      <c r="F23" s="172"/>
      <c r="G23" s="8"/>
      <c r="H23" s="172"/>
      <c r="I23" s="172"/>
    </row>
    <row r="24" spans="1:9" ht="14.4">
      <c r="A24" s="302"/>
      <c r="B24" s="303"/>
      <c r="C24" s="172">
        <v>96.842648224035145</v>
      </c>
      <c r="E24" s="172"/>
      <c r="F24" s="172"/>
      <c r="G24" s="8"/>
      <c r="H24" s="172"/>
      <c r="I24" s="172"/>
    </row>
    <row r="25" spans="1:9" ht="14.4">
      <c r="A25" s="302"/>
      <c r="B25" s="303"/>
      <c r="C25" s="172">
        <v>93.789332275229185</v>
      </c>
      <c r="E25" s="172"/>
      <c r="F25" s="172"/>
      <c r="G25" s="8"/>
      <c r="H25" s="172"/>
      <c r="I25" s="172"/>
    </row>
    <row r="26" spans="1:9" ht="14.4">
      <c r="A26" s="302"/>
      <c r="B26" s="303"/>
      <c r="C26" s="172">
        <v>95.088445082408668</v>
      </c>
      <c r="E26" s="172"/>
      <c r="F26" s="172"/>
      <c r="G26" s="8"/>
      <c r="H26" s="172"/>
      <c r="I26" s="172"/>
    </row>
    <row r="27" spans="1:9" ht="14.4">
      <c r="A27" s="302"/>
      <c r="B27" s="303"/>
      <c r="C27" s="172">
        <v>93.900396346505914</v>
      </c>
      <c r="E27" s="172"/>
      <c r="F27" s="172"/>
      <c r="G27" s="8"/>
      <c r="H27" s="172"/>
      <c r="I27" s="172"/>
    </row>
    <row r="28" spans="1:9" ht="14.4">
      <c r="A28" s="302"/>
      <c r="B28" s="303"/>
      <c r="C28" s="172">
        <v>94.369909805941575</v>
      </c>
      <c r="E28" s="172"/>
      <c r="F28" s="172"/>
      <c r="G28" s="8"/>
      <c r="H28" s="172"/>
      <c r="I28" s="172"/>
    </row>
    <row r="29" spans="1:9" ht="14.4">
      <c r="A29" s="302"/>
      <c r="B29" s="303"/>
      <c r="C29" s="172">
        <v>94.561566862549014</v>
      </c>
      <c r="E29" s="172"/>
      <c r="F29" s="172"/>
      <c r="G29" s="8"/>
      <c r="H29" s="172"/>
      <c r="I29" s="172"/>
    </row>
    <row r="30" spans="1:9" ht="14.4">
      <c r="A30" s="302"/>
      <c r="B30" s="303"/>
      <c r="C30" s="172">
        <v>94.568930660274177</v>
      </c>
      <c r="E30" s="172"/>
      <c r="F30" s="172"/>
      <c r="G30" s="8"/>
      <c r="H30" s="172"/>
      <c r="I30" s="172"/>
    </row>
    <row r="31" spans="1:9" ht="14.4">
      <c r="A31" s="302"/>
      <c r="B31" s="303"/>
      <c r="C31" s="172">
        <v>94.09765725529428</v>
      </c>
      <c r="E31" s="172"/>
      <c r="F31" s="172"/>
      <c r="G31" s="8"/>
      <c r="H31" s="172"/>
      <c r="I31" s="172"/>
    </row>
    <row r="32" spans="1:9" ht="14.4">
      <c r="A32" s="302"/>
      <c r="B32" s="303"/>
      <c r="C32" s="172">
        <v>93.329271314256445</v>
      </c>
      <c r="E32" s="172"/>
      <c r="F32" s="172"/>
      <c r="G32" s="8"/>
      <c r="H32" s="172"/>
      <c r="I32" s="172"/>
    </row>
    <row r="33" spans="1:9">
      <c r="A33" s="302">
        <v>1978</v>
      </c>
      <c r="B33" s="303"/>
      <c r="C33" s="172">
        <v>93.429124903544931</v>
      </c>
      <c r="E33" s="172"/>
      <c r="F33" s="172"/>
      <c r="G33" s="172"/>
      <c r="H33" s="172"/>
      <c r="I33" s="172"/>
    </row>
    <row r="34" spans="1:9">
      <c r="A34" s="302"/>
      <c r="B34" s="303"/>
      <c r="C34" s="172">
        <v>92.190695007112367</v>
      </c>
      <c r="E34" s="172"/>
      <c r="F34" s="172"/>
      <c r="G34" s="172"/>
      <c r="H34" s="172"/>
      <c r="I34" s="172"/>
    </row>
    <row r="35" spans="1:9">
      <c r="A35" s="302"/>
      <c r="B35" s="303"/>
      <c r="C35" s="172">
        <v>95.658999522441547</v>
      </c>
      <c r="E35" s="172"/>
      <c r="F35" s="172"/>
      <c r="G35" s="172"/>
      <c r="H35" s="172"/>
      <c r="I35" s="172"/>
    </row>
    <row r="36" spans="1:9">
      <c r="A36" s="302"/>
      <c r="B36" s="303"/>
      <c r="C36" s="172">
        <v>101.37323360737868</v>
      </c>
      <c r="E36" s="172"/>
      <c r="F36" s="172"/>
      <c r="G36" s="172"/>
      <c r="H36" s="172"/>
      <c r="I36" s="172"/>
    </row>
    <row r="37" spans="1:9">
      <c r="A37" s="302"/>
      <c r="B37" s="303"/>
      <c r="C37" s="172">
        <v>101.37785167132107</v>
      </c>
      <c r="E37" s="172"/>
      <c r="F37" s="172"/>
      <c r="G37" s="172"/>
      <c r="H37" s="172"/>
      <c r="I37" s="172"/>
    </row>
    <row r="38" spans="1:9">
      <c r="A38" s="302"/>
      <c r="B38" s="303"/>
      <c r="C38" s="172">
        <v>100.33181213961072</v>
      </c>
      <c r="E38" s="172"/>
      <c r="F38" s="172"/>
      <c r="G38" s="172"/>
      <c r="H38" s="172"/>
      <c r="I38" s="172"/>
    </row>
    <row r="39" spans="1:9">
      <c r="A39" s="302"/>
      <c r="B39" s="303"/>
      <c r="C39" s="172">
        <v>101.26892645593126</v>
      </c>
      <c r="E39" s="172"/>
      <c r="F39" s="172"/>
      <c r="G39" s="172"/>
      <c r="H39" s="172"/>
      <c r="I39" s="172"/>
    </row>
    <row r="40" spans="1:9">
      <c r="A40" s="302"/>
      <c r="B40" s="303"/>
      <c r="C40" s="172">
        <v>102.36452442216282</v>
      </c>
      <c r="E40" s="172"/>
      <c r="F40" s="172"/>
      <c r="G40" s="172"/>
      <c r="H40" s="172"/>
      <c r="I40" s="172"/>
    </row>
    <row r="41" spans="1:9">
      <c r="A41" s="302"/>
      <c r="B41" s="303"/>
      <c r="C41" s="172">
        <v>103.3291630519942</v>
      </c>
      <c r="E41" s="172"/>
      <c r="F41" s="172"/>
      <c r="G41" s="172"/>
      <c r="H41" s="172"/>
      <c r="I41" s="172"/>
    </row>
    <row r="42" spans="1:9">
      <c r="A42" s="302"/>
      <c r="B42" s="303"/>
      <c r="C42" s="172">
        <v>103.68694836157641</v>
      </c>
      <c r="E42" s="172"/>
      <c r="F42" s="172"/>
      <c r="G42" s="172"/>
      <c r="H42" s="172"/>
      <c r="I42" s="172"/>
    </row>
    <row r="43" spans="1:9">
      <c r="A43" s="302"/>
      <c r="B43" s="303"/>
      <c r="C43" s="172">
        <v>104.70634610488648</v>
      </c>
      <c r="E43" s="172"/>
      <c r="F43" s="172"/>
      <c r="G43" s="172"/>
      <c r="H43" s="172"/>
      <c r="I43" s="172"/>
    </row>
    <row r="44" spans="1:9">
      <c r="A44" s="302"/>
      <c r="B44" s="303"/>
      <c r="C44" s="172">
        <v>106.79795916811197</v>
      </c>
      <c r="E44" s="172"/>
      <c r="F44" s="172"/>
      <c r="G44" s="172"/>
      <c r="H44" s="172"/>
      <c r="I44" s="172"/>
    </row>
    <row r="45" spans="1:9">
      <c r="A45" s="302"/>
      <c r="B45" s="303"/>
      <c r="C45" s="172">
        <v>106.18131784790985</v>
      </c>
      <c r="E45" s="172"/>
      <c r="F45" s="172"/>
      <c r="G45" s="172"/>
      <c r="H45" s="172"/>
      <c r="I45" s="172"/>
    </row>
    <row r="46" spans="1:9">
      <c r="A46" s="302"/>
      <c r="B46" s="303"/>
      <c r="C46" s="172">
        <v>104.70094926473773</v>
      </c>
      <c r="E46" s="172"/>
      <c r="F46" s="172"/>
      <c r="G46" s="172"/>
      <c r="H46" s="172"/>
      <c r="I46" s="172"/>
    </row>
    <row r="47" spans="1:9">
      <c r="A47" s="302"/>
      <c r="B47" s="303"/>
      <c r="C47" s="172">
        <v>104.35106662409733</v>
      </c>
      <c r="E47" s="172"/>
      <c r="F47" s="172"/>
      <c r="G47" s="172"/>
      <c r="H47" s="172"/>
      <c r="I47" s="172"/>
    </row>
    <row r="48" spans="1:9">
      <c r="A48" s="302"/>
      <c r="B48" s="303"/>
      <c r="C48" s="172">
        <v>105.03694366350695</v>
      </c>
      <c r="E48" s="172"/>
      <c r="F48" s="172"/>
      <c r="G48" s="172"/>
      <c r="H48" s="172"/>
      <c r="I48" s="172"/>
    </row>
    <row r="49" spans="1:9">
      <c r="A49" s="302"/>
      <c r="B49" s="303"/>
      <c r="C49" s="172">
        <v>105.42164238098876</v>
      </c>
      <c r="E49" s="172"/>
      <c r="F49" s="172"/>
      <c r="G49" s="172"/>
      <c r="H49" s="172"/>
      <c r="I49" s="172"/>
    </row>
    <row r="50" spans="1:9">
      <c r="A50" s="302"/>
      <c r="B50" s="303"/>
      <c r="C50" s="172">
        <v>106.65249639075543</v>
      </c>
      <c r="E50" s="172"/>
      <c r="F50" s="172"/>
      <c r="G50" s="172"/>
      <c r="H50" s="172"/>
      <c r="I50" s="172"/>
    </row>
    <row r="51" spans="1:9">
      <c r="A51" s="302"/>
      <c r="B51" s="303"/>
      <c r="C51" s="164">
        <v>109.2172025877412</v>
      </c>
      <c r="E51" s="172"/>
      <c r="F51" s="172"/>
      <c r="G51" s="172"/>
      <c r="H51" s="172"/>
      <c r="I51" s="172"/>
    </row>
    <row r="52" spans="1:9">
      <c r="A52" s="302"/>
      <c r="B52" s="303"/>
      <c r="C52" s="172">
        <v>109.19750607317033</v>
      </c>
      <c r="E52" s="172"/>
      <c r="F52" s="172"/>
      <c r="G52" s="172"/>
      <c r="H52" s="172"/>
      <c r="I52" s="172"/>
    </row>
    <row r="53" spans="1:9">
      <c r="A53" s="302"/>
      <c r="B53" s="303"/>
      <c r="C53" s="172">
        <v>109.14719455851153</v>
      </c>
      <c r="E53" s="172"/>
      <c r="F53" s="172"/>
      <c r="G53" s="172"/>
      <c r="H53" s="172"/>
      <c r="I53" s="172"/>
    </row>
    <row r="54" spans="1:9">
      <c r="A54" s="302"/>
      <c r="B54" s="303"/>
      <c r="C54" s="172">
        <v>110.07051174321739</v>
      </c>
      <c r="E54" s="172"/>
      <c r="F54" s="172"/>
      <c r="G54" s="172"/>
      <c r="H54" s="172"/>
      <c r="I54" s="172"/>
    </row>
    <row r="55" spans="1:9">
      <c r="A55" s="302"/>
      <c r="B55" s="303"/>
      <c r="C55" s="172">
        <v>108.39680267380473</v>
      </c>
      <c r="E55" s="172"/>
      <c r="F55" s="172"/>
      <c r="G55" s="172"/>
      <c r="H55" s="172"/>
      <c r="I55" s="172"/>
    </row>
    <row r="56" spans="1:9">
      <c r="A56" s="302"/>
      <c r="B56" s="303"/>
      <c r="C56" s="172">
        <v>108.44614248249306</v>
      </c>
      <c r="E56" s="172"/>
      <c r="F56" s="172"/>
      <c r="G56" s="172"/>
      <c r="H56" s="172"/>
      <c r="I56" s="172"/>
    </row>
    <row r="57" spans="1:9">
      <c r="A57" s="302">
        <v>1980</v>
      </c>
      <c r="B57" s="303"/>
      <c r="C57" s="172">
        <v>107.97353911987932</v>
      </c>
      <c r="E57" s="172"/>
      <c r="F57" s="172"/>
      <c r="G57" s="172"/>
      <c r="H57" s="172"/>
      <c r="I57" s="172"/>
    </row>
    <row r="58" spans="1:9">
      <c r="A58" s="302"/>
      <c r="B58" s="303"/>
      <c r="C58" s="172">
        <v>107.07175832553057</v>
      </c>
      <c r="E58" s="172"/>
      <c r="F58" s="172"/>
      <c r="G58" s="172"/>
      <c r="H58" s="172"/>
      <c r="I58" s="172"/>
    </row>
    <row r="59" spans="1:9">
      <c r="A59" s="302"/>
      <c r="B59" s="303"/>
      <c r="C59" s="172">
        <v>106.39993962884131</v>
      </c>
      <c r="E59" s="172"/>
      <c r="F59" s="172"/>
      <c r="G59" s="172"/>
      <c r="H59" s="172"/>
      <c r="I59" s="172"/>
    </row>
    <row r="60" spans="1:9">
      <c r="A60" s="302"/>
      <c r="B60" s="303"/>
      <c r="C60" s="172">
        <v>103.53903846893482</v>
      </c>
      <c r="E60" s="172"/>
      <c r="F60" s="172"/>
      <c r="G60" s="172"/>
      <c r="H60" s="172"/>
      <c r="I60" s="172"/>
    </row>
    <row r="61" spans="1:9">
      <c r="A61" s="302"/>
      <c r="B61" s="303"/>
      <c r="C61" s="172">
        <v>100.4194305550166</v>
      </c>
      <c r="E61" s="172"/>
      <c r="F61" s="172"/>
      <c r="G61" s="172"/>
      <c r="H61" s="172"/>
      <c r="I61" s="172"/>
    </row>
    <row r="62" spans="1:9">
      <c r="A62" s="302"/>
      <c r="B62" s="303"/>
      <c r="C62" s="172">
        <v>98.3619993823268</v>
      </c>
      <c r="E62" s="172"/>
      <c r="F62" s="172"/>
      <c r="G62" s="172"/>
      <c r="H62" s="172"/>
      <c r="I62" s="172"/>
    </row>
    <row r="63" spans="1:9">
      <c r="A63" s="302"/>
      <c r="B63" s="303"/>
      <c r="C63" s="172">
        <v>93.29137164948078</v>
      </c>
      <c r="E63" s="172"/>
      <c r="F63" s="172"/>
      <c r="G63" s="172"/>
      <c r="H63" s="172"/>
      <c r="I63" s="172"/>
    </row>
    <row r="64" spans="1:9">
      <c r="A64" s="302"/>
      <c r="B64" s="303"/>
      <c r="C64" s="172">
        <v>91.85249197629372</v>
      </c>
      <c r="E64" s="172"/>
      <c r="F64" s="172"/>
      <c r="G64" s="172"/>
      <c r="H64" s="172"/>
      <c r="I64" s="172"/>
    </row>
    <row r="65" spans="1:9">
      <c r="A65" s="302"/>
      <c r="B65" s="303"/>
      <c r="C65" s="172">
        <v>89.819805724741514</v>
      </c>
      <c r="E65" s="172"/>
      <c r="F65" s="172"/>
      <c r="G65" s="172"/>
      <c r="H65" s="172"/>
      <c r="I65" s="172"/>
    </row>
    <row r="66" spans="1:9">
      <c r="A66" s="302"/>
      <c r="B66" s="303"/>
      <c r="C66" s="172">
        <v>88.403182138210198</v>
      </c>
      <c r="E66" s="172"/>
      <c r="F66" s="172"/>
      <c r="G66" s="172"/>
      <c r="H66" s="172"/>
      <c r="I66" s="172"/>
    </row>
    <row r="67" spans="1:9">
      <c r="A67" s="302"/>
      <c r="B67" s="303"/>
      <c r="C67" s="172">
        <v>87.129105884640779</v>
      </c>
      <c r="E67" s="172"/>
      <c r="F67" s="172"/>
      <c r="G67" s="172"/>
      <c r="H67" s="172"/>
      <c r="I67" s="172"/>
    </row>
    <row r="68" spans="1:9">
      <c r="A68" s="302"/>
      <c r="B68" s="303"/>
      <c r="C68" s="172">
        <v>84.763739294797574</v>
      </c>
      <c r="E68" s="172"/>
      <c r="F68" s="172"/>
      <c r="G68" s="172"/>
      <c r="H68" s="172"/>
      <c r="I68" s="172"/>
    </row>
    <row r="69" spans="1:9">
      <c r="A69" s="302"/>
      <c r="B69" s="303"/>
      <c r="C69" s="172">
        <v>86.745761019658602</v>
      </c>
      <c r="E69" s="172"/>
      <c r="F69" s="172"/>
      <c r="G69" s="172"/>
      <c r="H69" s="172"/>
      <c r="I69" s="172"/>
    </row>
    <row r="70" spans="1:9">
      <c r="A70" s="302"/>
      <c r="B70" s="303"/>
      <c r="C70" s="172">
        <v>85.395268495869004</v>
      </c>
      <c r="E70" s="172"/>
      <c r="F70" s="172"/>
      <c r="G70" s="172"/>
      <c r="H70" s="172"/>
      <c r="I70" s="172"/>
    </row>
    <row r="71" spans="1:9">
      <c r="A71" s="302"/>
      <c r="B71" s="303"/>
      <c r="C71" s="172">
        <v>85.0796836778364</v>
      </c>
      <c r="E71" s="172"/>
      <c r="F71" s="172"/>
      <c r="G71" s="172"/>
      <c r="H71" s="172"/>
      <c r="I71" s="172"/>
    </row>
    <row r="72" spans="1:9">
      <c r="A72" s="302"/>
      <c r="B72" s="303"/>
      <c r="C72" s="172">
        <v>85.966086328053592</v>
      </c>
      <c r="E72" s="172"/>
      <c r="F72" s="172"/>
      <c r="G72" s="172"/>
      <c r="H72" s="172"/>
      <c r="I72" s="172"/>
    </row>
    <row r="73" spans="1:9">
      <c r="A73" s="302"/>
      <c r="B73" s="303"/>
      <c r="C73" s="172">
        <v>86.837585661153028</v>
      </c>
      <c r="E73" s="172"/>
      <c r="F73" s="172"/>
      <c r="G73" s="172"/>
      <c r="H73" s="172"/>
      <c r="I73" s="172"/>
    </row>
    <row r="74" spans="1:9">
      <c r="A74" s="302"/>
      <c r="B74" s="303"/>
      <c r="C74" s="172">
        <v>87.220377045566394</v>
      </c>
      <c r="E74" s="172"/>
      <c r="F74" s="172"/>
      <c r="G74" s="172"/>
      <c r="H74" s="172"/>
      <c r="I74" s="172"/>
    </row>
    <row r="75" spans="1:9">
      <c r="A75" s="302"/>
      <c r="B75" s="303"/>
      <c r="C75" s="172">
        <v>88.614988411678254</v>
      </c>
      <c r="E75" s="172"/>
      <c r="F75" s="172"/>
      <c r="G75" s="172"/>
      <c r="H75" s="172"/>
      <c r="I75" s="172"/>
    </row>
    <row r="76" spans="1:9">
      <c r="A76" s="302"/>
      <c r="B76" s="303"/>
      <c r="C76" s="172">
        <v>90.626402195303186</v>
      </c>
      <c r="E76" s="172"/>
      <c r="F76" s="172"/>
      <c r="G76" s="172"/>
      <c r="H76" s="172"/>
      <c r="I76" s="172"/>
    </row>
    <row r="77" spans="1:9">
      <c r="A77" s="302"/>
      <c r="B77" s="303"/>
      <c r="C77" s="172">
        <v>92.07108540151502</v>
      </c>
      <c r="E77" s="172"/>
      <c r="F77" s="172"/>
      <c r="G77" s="172"/>
      <c r="H77" s="172"/>
      <c r="I77" s="172"/>
    </row>
    <row r="78" spans="1:9">
      <c r="A78" s="302"/>
      <c r="B78" s="303"/>
      <c r="C78" s="172">
        <v>91.759583258951508</v>
      </c>
      <c r="E78" s="172"/>
      <c r="F78" s="172"/>
      <c r="G78" s="172"/>
      <c r="H78" s="172"/>
      <c r="I78" s="172"/>
    </row>
    <row r="79" spans="1:9">
      <c r="A79" s="302"/>
      <c r="B79" s="303"/>
      <c r="C79" s="172">
        <v>94.934068372467124</v>
      </c>
      <c r="E79" s="172"/>
      <c r="F79" s="172"/>
      <c r="G79" s="172"/>
      <c r="H79" s="172"/>
      <c r="I79" s="172"/>
    </row>
    <row r="80" spans="1:9">
      <c r="A80" s="302"/>
      <c r="B80" s="303"/>
      <c r="C80" s="172">
        <v>94.584589545751413</v>
      </c>
      <c r="E80" s="172"/>
      <c r="F80" s="172"/>
      <c r="G80" s="172"/>
      <c r="H80" s="172"/>
      <c r="I80" s="172"/>
    </row>
    <row r="81" spans="1:9">
      <c r="A81" s="302">
        <v>1982</v>
      </c>
      <c r="B81" s="303"/>
      <c r="C81" s="172">
        <v>95.036453942724251</v>
      </c>
      <c r="E81" s="172"/>
      <c r="F81" s="172"/>
      <c r="G81" s="172"/>
      <c r="H81" s="172"/>
      <c r="I81" s="172"/>
    </row>
    <row r="82" spans="1:9">
      <c r="A82" s="302"/>
      <c r="B82" s="303"/>
      <c r="C82" s="172">
        <v>96.464472543494338</v>
      </c>
      <c r="E82" s="172"/>
      <c r="F82" s="172"/>
      <c r="G82" s="172"/>
      <c r="H82" s="172"/>
      <c r="I82" s="172"/>
    </row>
    <row r="83" spans="1:9">
      <c r="A83" s="302"/>
      <c r="B83" s="303"/>
      <c r="C83" s="172">
        <v>95.047340390842763</v>
      </c>
      <c r="E83" s="172"/>
      <c r="F83" s="172"/>
      <c r="G83" s="172"/>
      <c r="H83" s="172"/>
      <c r="I83" s="172"/>
    </row>
    <row r="84" spans="1:9">
      <c r="A84" s="302"/>
      <c r="B84" s="303"/>
      <c r="C84" s="172">
        <v>96.224352779354447</v>
      </c>
      <c r="E84" s="172"/>
      <c r="F84" s="172"/>
      <c r="G84" s="172"/>
      <c r="H84" s="172"/>
      <c r="I84" s="172"/>
    </row>
    <row r="85" spans="1:9">
      <c r="A85" s="302"/>
      <c r="B85" s="303"/>
      <c r="C85" s="172">
        <v>95.750304053097537</v>
      </c>
      <c r="E85" s="172"/>
      <c r="F85" s="172"/>
      <c r="G85" s="172"/>
      <c r="H85" s="172"/>
      <c r="I85" s="172"/>
    </row>
    <row r="86" spans="1:9">
      <c r="A86" s="302"/>
      <c r="B86" s="303"/>
      <c r="C86" s="172">
        <v>95.424621695540125</v>
      </c>
      <c r="E86" s="172"/>
      <c r="F86" s="172"/>
      <c r="G86" s="172"/>
      <c r="H86" s="172"/>
      <c r="I86" s="172"/>
    </row>
    <row r="87" spans="1:9">
      <c r="A87" s="302"/>
      <c r="B87" s="303"/>
      <c r="C87" s="172">
        <v>94.538368468256195</v>
      </c>
      <c r="E87" s="172"/>
      <c r="F87" s="172"/>
      <c r="G87" s="172"/>
      <c r="H87" s="172"/>
      <c r="I87" s="172"/>
    </row>
    <row r="88" spans="1:9">
      <c r="A88" s="302"/>
      <c r="B88" s="303"/>
      <c r="C88" s="172">
        <v>92.461239012522114</v>
      </c>
      <c r="E88" s="172"/>
      <c r="F88" s="172"/>
      <c r="G88" s="172"/>
      <c r="H88" s="172"/>
      <c r="I88" s="172"/>
    </row>
    <row r="89" spans="1:9">
      <c r="A89" s="302"/>
      <c r="B89" s="303"/>
      <c r="C89" s="172">
        <v>89.810909603189415</v>
      </c>
      <c r="E89" s="172"/>
      <c r="F89" s="172"/>
      <c r="G89" s="172"/>
      <c r="H89" s="172"/>
      <c r="I89" s="172"/>
    </row>
    <row r="90" spans="1:9">
      <c r="A90" s="302"/>
      <c r="B90" s="303"/>
      <c r="C90" s="172">
        <v>89.621175165963692</v>
      </c>
      <c r="E90" s="172"/>
      <c r="F90" s="172"/>
      <c r="G90" s="172"/>
      <c r="H90" s="172"/>
      <c r="I90" s="172"/>
    </row>
    <row r="91" spans="1:9">
      <c r="A91" s="302"/>
      <c r="B91" s="303"/>
      <c r="C91" s="172">
        <v>90.034102036205979</v>
      </c>
      <c r="E91" s="172"/>
      <c r="F91" s="172"/>
      <c r="G91" s="172"/>
      <c r="H91" s="172"/>
      <c r="I91" s="172"/>
    </row>
    <row r="92" spans="1:9">
      <c r="A92" s="302"/>
      <c r="B92" s="303"/>
      <c r="C92" s="172">
        <v>92.318040763382371</v>
      </c>
      <c r="E92" s="172"/>
      <c r="F92" s="172"/>
      <c r="G92" s="172"/>
      <c r="H92" s="172"/>
      <c r="I92" s="172"/>
    </row>
    <row r="93" spans="1:9">
      <c r="A93" s="302"/>
      <c r="B93" s="303"/>
      <c r="C93" s="172">
        <v>92.45477497645318</v>
      </c>
      <c r="E93" s="172"/>
      <c r="F93" s="172"/>
      <c r="G93" s="172"/>
      <c r="H93" s="172"/>
      <c r="I93" s="172"/>
    </row>
    <row r="94" spans="1:9">
      <c r="A94" s="302"/>
      <c r="B94" s="303"/>
      <c r="C94" s="172">
        <v>91.816999474873512</v>
      </c>
      <c r="E94" s="172"/>
      <c r="F94" s="172"/>
      <c r="G94" s="172"/>
      <c r="H94" s="172"/>
      <c r="I94" s="172"/>
    </row>
    <row r="95" spans="1:9">
      <c r="A95" s="302"/>
      <c r="B95" s="303"/>
      <c r="C95" s="172">
        <v>91.771085622915763</v>
      </c>
      <c r="E95" s="172"/>
      <c r="F95" s="172"/>
      <c r="G95" s="172"/>
      <c r="H95" s="172"/>
      <c r="I95" s="172"/>
    </row>
    <row r="96" spans="1:9">
      <c r="A96" s="302"/>
      <c r="B96" s="303"/>
      <c r="C96" s="172">
        <v>89.495445145386824</v>
      </c>
      <c r="E96" s="172"/>
      <c r="F96" s="172"/>
      <c r="G96" s="172"/>
      <c r="H96" s="172"/>
      <c r="I96" s="172"/>
    </row>
    <row r="97" spans="1:9">
      <c r="A97" s="302"/>
      <c r="B97" s="303"/>
      <c r="C97" s="172">
        <v>88.247134815126216</v>
      </c>
      <c r="E97" s="172"/>
      <c r="F97" s="172"/>
      <c r="G97" s="172"/>
      <c r="H97" s="172"/>
      <c r="I97" s="172"/>
    </row>
    <row r="98" spans="1:9">
      <c r="A98" s="302"/>
      <c r="B98" s="303"/>
      <c r="C98" s="172">
        <v>87.975929618637053</v>
      </c>
      <c r="E98" s="172"/>
      <c r="F98" s="172"/>
      <c r="G98" s="172"/>
      <c r="H98" s="172"/>
      <c r="I98" s="172"/>
    </row>
    <row r="99" spans="1:9">
      <c r="A99" s="302"/>
      <c r="B99" s="303"/>
      <c r="C99" s="172">
        <v>86.7739482566992</v>
      </c>
      <c r="E99" s="172"/>
      <c r="F99" s="172"/>
      <c r="G99" s="172"/>
      <c r="H99" s="172"/>
      <c r="I99" s="172"/>
    </row>
    <row r="100" spans="1:9">
      <c r="A100" s="302"/>
      <c r="B100" s="303"/>
      <c r="C100" s="172">
        <v>87.255571755242997</v>
      </c>
      <c r="E100" s="172"/>
      <c r="F100" s="172"/>
      <c r="G100" s="172"/>
      <c r="H100" s="172"/>
      <c r="I100" s="172"/>
    </row>
    <row r="101" spans="1:9">
      <c r="A101" s="302"/>
      <c r="B101" s="303"/>
      <c r="C101" s="172">
        <v>87.095831329303692</v>
      </c>
      <c r="E101" s="172"/>
      <c r="F101" s="172"/>
      <c r="G101" s="172"/>
      <c r="H101" s="172"/>
      <c r="I101" s="172"/>
    </row>
    <row r="102" spans="1:9">
      <c r="A102" s="302"/>
      <c r="B102" s="303"/>
      <c r="C102" s="172">
        <v>91.46859346973946</v>
      </c>
      <c r="E102" s="172"/>
      <c r="F102" s="172"/>
      <c r="G102" s="172"/>
      <c r="H102" s="172"/>
      <c r="I102" s="172"/>
    </row>
    <row r="103" spans="1:9">
      <c r="A103" s="302"/>
      <c r="B103" s="303"/>
      <c r="C103" s="172">
        <v>91.750942187359158</v>
      </c>
      <c r="E103" s="172"/>
      <c r="F103" s="172"/>
      <c r="G103" s="172"/>
      <c r="H103" s="172"/>
      <c r="I103" s="172"/>
    </row>
    <row r="104" spans="1:9">
      <c r="A104" s="302"/>
      <c r="B104" s="303"/>
      <c r="C104" s="172">
        <v>91.88370636684806</v>
      </c>
      <c r="E104" s="172"/>
      <c r="F104" s="172"/>
      <c r="G104" s="172"/>
      <c r="H104" s="172"/>
      <c r="I104" s="172"/>
    </row>
    <row r="105" spans="1:9">
      <c r="A105" s="302">
        <v>1984</v>
      </c>
      <c r="B105" s="303"/>
      <c r="C105" s="172">
        <v>91.449932482300994</v>
      </c>
      <c r="E105" s="172"/>
      <c r="F105" s="172"/>
      <c r="G105" s="172"/>
      <c r="H105" s="172"/>
      <c r="I105" s="172"/>
    </row>
    <row r="106" spans="1:9">
      <c r="A106" s="302"/>
      <c r="B106" s="303"/>
      <c r="C106" s="172">
        <v>91.991799365078862</v>
      </c>
      <c r="E106" s="172"/>
      <c r="F106" s="172"/>
      <c r="G106" s="172"/>
      <c r="H106" s="172"/>
      <c r="I106" s="172"/>
    </row>
    <row r="107" spans="1:9">
      <c r="A107" s="302"/>
      <c r="B107" s="303"/>
      <c r="C107" s="172">
        <v>93.47306013523378</v>
      </c>
      <c r="E107" s="172"/>
      <c r="F107" s="172"/>
      <c r="G107" s="172"/>
      <c r="H107" s="172"/>
      <c r="I107" s="172"/>
    </row>
    <row r="108" spans="1:9">
      <c r="A108" s="302"/>
      <c r="B108" s="303"/>
      <c r="C108" s="172">
        <v>93.92151565406148</v>
      </c>
      <c r="E108" s="172"/>
      <c r="F108" s="172"/>
      <c r="G108" s="172"/>
      <c r="H108" s="172"/>
      <c r="I108" s="172"/>
    </row>
    <row r="109" spans="1:9">
      <c r="A109" s="302"/>
      <c r="B109" s="303"/>
      <c r="C109" s="172">
        <v>94.455465319276485</v>
      </c>
      <c r="E109" s="172"/>
      <c r="F109" s="172"/>
      <c r="G109" s="172"/>
      <c r="H109" s="172"/>
      <c r="I109" s="172"/>
    </row>
    <row r="110" spans="1:9">
      <c r="A110" s="302"/>
      <c r="B110" s="303"/>
      <c r="C110" s="172">
        <v>93.753432761866534</v>
      </c>
      <c r="E110" s="172"/>
      <c r="F110" s="172"/>
      <c r="G110" s="172"/>
      <c r="H110" s="172"/>
      <c r="I110" s="172"/>
    </row>
    <row r="111" spans="1:9">
      <c r="A111" s="302"/>
      <c r="B111" s="303"/>
      <c r="C111" s="172">
        <v>95.65282101236518</v>
      </c>
      <c r="E111" s="172"/>
      <c r="F111" s="172"/>
      <c r="G111" s="172"/>
      <c r="H111" s="172"/>
      <c r="I111" s="172"/>
    </row>
    <row r="112" spans="1:9">
      <c r="A112" s="302"/>
      <c r="B112" s="303"/>
      <c r="C112" s="172">
        <v>95.976823285736884</v>
      </c>
      <c r="E112" s="172"/>
      <c r="F112" s="172"/>
      <c r="G112" s="172"/>
      <c r="H112" s="172"/>
      <c r="I112" s="172"/>
    </row>
    <row r="113" spans="1:9">
      <c r="A113" s="302"/>
      <c r="B113" s="303"/>
      <c r="C113" s="172">
        <v>96.020371097457954</v>
      </c>
      <c r="E113" s="172"/>
      <c r="F113" s="172"/>
      <c r="G113" s="172"/>
      <c r="H113" s="172"/>
      <c r="I113" s="172"/>
    </row>
    <row r="114" spans="1:9">
      <c r="A114" s="302"/>
      <c r="B114" s="303"/>
      <c r="C114" s="172">
        <v>95.495422509515691</v>
      </c>
      <c r="E114" s="172"/>
      <c r="F114" s="172"/>
      <c r="G114" s="172"/>
      <c r="H114" s="172"/>
      <c r="I114" s="172"/>
    </row>
    <row r="115" spans="1:9">
      <c r="A115" s="302"/>
      <c r="B115" s="303"/>
      <c r="C115" s="172">
        <v>94.606932069980488</v>
      </c>
      <c r="E115" s="172"/>
      <c r="F115" s="172"/>
      <c r="G115" s="172"/>
      <c r="H115" s="172"/>
      <c r="I115" s="172"/>
    </row>
    <row r="116" spans="1:9">
      <c r="A116" s="302"/>
      <c r="B116" s="303"/>
      <c r="C116" s="172">
        <v>93.940113465408743</v>
      </c>
      <c r="E116" s="172"/>
      <c r="F116" s="172"/>
      <c r="G116" s="172"/>
      <c r="H116" s="172"/>
      <c r="I116" s="172"/>
    </row>
    <row r="117" spans="1:9">
      <c r="A117" s="302"/>
      <c r="B117" s="303"/>
      <c r="C117" s="172">
        <v>93.577290669774357</v>
      </c>
      <c r="E117" s="172"/>
      <c r="F117" s="172"/>
      <c r="G117" s="172"/>
      <c r="H117" s="172"/>
      <c r="I117" s="172"/>
    </row>
    <row r="118" spans="1:9">
      <c r="A118" s="302"/>
      <c r="B118" s="303"/>
      <c r="C118" s="172">
        <v>94.277626063535735</v>
      </c>
      <c r="E118" s="172"/>
      <c r="F118" s="172"/>
      <c r="G118" s="172"/>
      <c r="H118" s="172"/>
      <c r="I118" s="172"/>
    </row>
    <row r="119" spans="1:9">
      <c r="A119" s="302"/>
      <c r="B119" s="303"/>
      <c r="C119" s="172">
        <v>95.453086386440575</v>
      </c>
      <c r="E119" s="172"/>
      <c r="F119" s="172"/>
      <c r="G119" s="172"/>
      <c r="H119" s="172"/>
      <c r="I119" s="172"/>
    </row>
    <row r="120" spans="1:9">
      <c r="A120" s="302"/>
      <c r="B120" s="303"/>
      <c r="C120" s="172">
        <v>94.850016503856253</v>
      </c>
      <c r="E120" s="172"/>
      <c r="F120" s="172"/>
      <c r="G120" s="172"/>
      <c r="H120" s="172"/>
      <c r="I120" s="172"/>
    </row>
    <row r="121" spans="1:9">
      <c r="A121" s="302"/>
      <c r="B121" s="303"/>
      <c r="C121" s="172">
        <v>95.404436306758384</v>
      </c>
      <c r="E121" s="172"/>
      <c r="F121" s="172"/>
      <c r="G121" s="172"/>
      <c r="H121" s="172"/>
      <c r="I121" s="172"/>
    </row>
    <row r="122" spans="1:9">
      <c r="A122" s="302"/>
      <c r="B122" s="303"/>
      <c r="C122" s="172">
        <v>98.553947735918896</v>
      </c>
      <c r="E122" s="172"/>
      <c r="F122" s="172"/>
      <c r="G122" s="172"/>
      <c r="H122" s="172"/>
      <c r="I122" s="172"/>
    </row>
    <row r="123" spans="1:9">
      <c r="A123" s="302"/>
      <c r="B123" s="303"/>
      <c r="C123" s="172">
        <v>97.215133960967805</v>
      </c>
      <c r="E123" s="172"/>
      <c r="F123" s="172"/>
      <c r="G123" s="172"/>
      <c r="H123" s="172"/>
      <c r="I123" s="172"/>
    </row>
    <row r="124" spans="1:9">
      <c r="A124" s="302"/>
      <c r="B124" s="303"/>
      <c r="C124" s="172">
        <v>97.568757363967606</v>
      </c>
      <c r="E124" s="172"/>
      <c r="F124" s="172"/>
      <c r="G124" s="172"/>
      <c r="H124" s="172"/>
      <c r="I124" s="172"/>
    </row>
    <row r="125" spans="1:9">
      <c r="A125" s="302"/>
      <c r="B125" s="303"/>
      <c r="C125" s="172">
        <v>97.623092148367419</v>
      </c>
      <c r="E125" s="172"/>
      <c r="F125" s="172"/>
      <c r="G125" s="172"/>
      <c r="H125" s="172"/>
      <c r="I125" s="172"/>
    </row>
    <row r="126" spans="1:9">
      <c r="A126" s="302"/>
      <c r="B126" s="303"/>
      <c r="C126" s="172">
        <v>98.722289339910901</v>
      </c>
      <c r="E126" s="172"/>
      <c r="F126" s="172"/>
      <c r="G126" s="172"/>
      <c r="H126" s="172"/>
      <c r="I126" s="172"/>
    </row>
    <row r="127" spans="1:9">
      <c r="A127" s="302"/>
      <c r="B127" s="303"/>
      <c r="C127" s="172">
        <v>98.257200091710203</v>
      </c>
      <c r="E127" s="172"/>
      <c r="F127" s="172"/>
      <c r="G127" s="172"/>
      <c r="H127" s="172"/>
      <c r="I127" s="172"/>
    </row>
    <row r="128" spans="1:9">
      <c r="A128" s="302"/>
      <c r="B128" s="303"/>
      <c r="C128" s="172">
        <v>99.195209613788492</v>
      </c>
      <c r="E128" s="172"/>
      <c r="F128" s="172"/>
      <c r="G128" s="172"/>
      <c r="H128" s="172"/>
      <c r="I128" s="172"/>
    </row>
    <row r="129" spans="1:9">
      <c r="A129" s="302">
        <v>1986</v>
      </c>
      <c r="B129" s="303"/>
      <c r="C129" s="172">
        <v>97.160698007986682</v>
      </c>
      <c r="E129" s="172"/>
      <c r="F129" s="172"/>
      <c r="G129" s="172"/>
      <c r="H129" s="172"/>
      <c r="I129" s="172"/>
    </row>
    <row r="130" spans="1:9">
      <c r="A130" s="302"/>
      <c r="B130" s="303"/>
      <c r="C130" s="172">
        <v>99.922186417322052</v>
      </c>
      <c r="E130" s="172"/>
      <c r="F130" s="172"/>
      <c r="G130" s="172"/>
      <c r="H130" s="172"/>
      <c r="I130" s="172"/>
    </row>
    <row r="131" spans="1:9">
      <c r="A131" s="302"/>
      <c r="B131" s="303"/>
      <c r="C131" s="172">
        <v>101.77891034086242</v>
      </c>
      <c r="E131" s="172"/>
      <c r="F131" s="172"/>
      <c r="G131" s="172"/>
      <c r="H131" s="172"/>
      <c r="I131" s="172"/>
    </row>
    <row r="132" spans="1:9">
      <c r="A132" s="302"/>
      <c r="B132" s="303"/>
      <c r="C132" s="172">
        <v>99.436619632151832</v>
      </c>
      <c r="E132" s="172"/>
      <c r="F132" s="172"/>
      <c r="G132" s="172"/>
      <c r="H132" s="172"/>
      <c r="I132" s="172"/>
    </row>
    <row r="133" spans="1:9">
      <c r="A133" s="302"/>
      <c r="B133" s="303"/>
      <c r="C133" s="172">
        <v>100.22389838580295</v>
      </c>
      <c r="E133" s="172"/>
      <c r="F133" s="172"/>
      <c r="G133" s="172"/>
      <c r="H133" s="172"/>
      <c r="I133" s="172"/>
    </row>
    <row r="134" spans="1:9">
      <c r="A134" s="302"/>
      <c r="B134" s="303"/>
      <c r="C134" s="172">
        <v>99.260785851838719</v>
      </c>
      <c r="E134" s="172"/>
      <c r="F134" s="172"/>
      <c r="G134" s="172"/>
      <c r="H134" s="172"/>
      <c r="I134" s="172"/>
    </row>
    <row r="135" spans="1:9">
      <c r="A135" s="302"/>
      <c r="B135" s="303"/>
      <c r="C135" s="172">
        <v>99.223911327661455</v>
      </c>
      <c r="E135" s="172"/>
      <c r="F135" s="172"/>
      <c r="G135" s="172"/>
      <c r="H135" s="172"/>
      <c r="I135" s="172"/>
    </row>
    <row r="136" spans="1:9">
      <c r="A136" s="302"/>
      <c r="B136" s="303"/>
      <c r="C136" s="172">
        <v>100.1035437348268</v>
      </c>
      <c r="E136" s="172"/>
      <c r="F136" s="172"/>
      <c r="G136" s="172"/>
      <c r="H136" s="172"/>
      <c r="I136" s="172"/>
    </row>
    <row r="137" spans="1:9">
      <c r="A137" s="302"/>
      <c r="B137" s="303"/>
      <c r="C137" s="172">
        <v>100.99646977173154</v>
      </c>
      <c r="E137" s="172"/>
      <c r="F137" s="172"/>
      <c r="G137" s="172"/>
      <c r="H137" s="172"/>
      <c r="I137" s="172"/>
    </row>
    <row r="138" spans="1:9">
      <c r="A138" s="302"/>
      <c r="B138" s="303"/>
      <c r="C138" s="172">
        <v>98.276999972470477</v>
      </c>
      <c r="E138" s="172"/>
      <c r="F138" s="172"/>
      <c r="G138" s="172"/>
      <c r="H138" s="172"/>
      <c r="I138" s="172"/>
    </row>
    <row r="139" spans="1:9">
      <c r="A139" s="302"/>
      <c r="B139" s="303"/>
      <c r="C139" s="172">
        <v>99.323402597192214</v>
      </c>
      <c r="E139" s="172"/>
      <c r="F139" s="172"/>
      <c r="G139" s="172"/>
      <c r="H139" s="172"/>
      <c r="I139" s="172"/>
    </row>
    <row r="140" spans="1:9">
      <c r="A140" s="302"/>
      <c r="B140" s="303"/>
      <c r="C140" s="172">
        <v>98.666152210972811</v>
      </c>
      <c r="E140" s="172"/>
      <c r="F140" s="172"/>
      <c r="G140" s="172"/>
      <c r="H140" s="172"/>
      <c r="I140" s="172"/>
    </row>
    <row r="141" spans="1:9">
      <c r="A141" s="302"/>
      <c r="B141" s="303"/>
      <c r="C141" s="172">
        <v>99.034414533025853</v>
      </c>
      <c r="E141" s="172"/>
      <c r="F141" s="172"/>
      <c r="G141" s="172"/>
      <c r="H141" s="172"/>
      <c r="I141" s="172"/>
    </row>
    <row r="142" spans="1:9">
      <c r="A142" s="302"/>
      <c r="B142" s="303"/>
      <c r="C142" s="172">
        <v>99.179430920904508</v>
      </c>
      <c r="E142" s="172"/>
      <c r="F142" s="172"/>
      <c r="G142" s="172"/>
      <c r="H142" s="172"/>
      <c r="I142" s="172"/>
    </row>
    <row r="143" spans="1:9">
      <c r="A143" s="302"/>
      <c r="B143" s="303"/>
      <c r="C143" s="172">
        <v>99.385046929912065</v>
      </c>
      <c r="E143" s="172"/>
      <c r="F143" s="172"/>
      <c r="G143" s="172"/>
      <c r="H143" s="172"/>
      <c r="I143" s="172"/>
    </row>
    <row r="144" spans="1:9">
      <c r="A144" s="302"/>
      <c r="B144" s="303"/>
      <c r="C144" s="172">
        <v>102.58441169100503</v>
      </c>
      <c r="E144" s="172"/>
      <c r="F144" s="172"/>
      <c r="G144" s="172"/>
      <c r="H144" s="172"/>
      <c r="I144" s="172"/>
    </row>
    <row r="145" spans="1:9">
      <c r="A145" s="302"/>
      <c r="B145" s="303"/>
      <c r="C145" s="172">
        <v>102.99010133090974</v>
      </c>
      <c r="E145" s="172"/>
      <c r="F145" s="172"/>
      <c r="G145" s="172"/>
      <c r="H145" s="172"/>
      <c r="I145" s="172"/>
    </row>
    <row r="146" spans="1:9">
      <c r="A146" s="302"/>
      <c r="B146" s="303"/>
      <c r="C146" s="172">
        <v>101.39607330965127</v>
      </c>
      <c r="E146" s="172"/>
      <c r="F146" s="172"/>
      <c r="G146" s="172"/>
      <c r="H146" s="172"/>
      <c r="I146" s="172"/>
    </row>
    <row r="147" spans="1:9">
      <c r="A147" s="302"/>
      <c r="B147" s="303"/>
      <c r="C147" s="172">
        <v>103.49572294063951</v>
      </c>
      <c r="E147" s="172"/>
      <c r="F147" s="172"/>
      <c r="G147" s="172"/>
      <c r="H147" s="172"/>
      <c r="I147" s="172"/>
    </row>
    <row r="148" spans="1:9">
      <c r="A148" s="302"/>
      <c r="B148" s="303"/>
      <c r="C148" s="172">
        <v>104.11419031409582</v>
      </c>
      <c r="E148" s="172"/>
      <c r="F148" s="172"/>
      <c r="G148" s="172"/>
      <c r="H148" s="172"/>
      <c r="I148" s="172"/>
    </row>
    <row r="149" spans="1:9">
      <c r="A149" s="302"/>
      <c r="B149" s="303"/>
      <c r="C149" s="172">
        <v>105.26185839619295</v>
      </c>
      <c r="E149" s="172"/>
      <c r="F149" s="172"/>
      <c r="G149" s="172"/>
      <c r="H149" s="172"/>
      <c r="I149" s="172"/>
    </row>
    <row r="150" spans="1:9">
      <c r="A150" s="302"/>
      <c r="B150" s="303"/>
      <c r="C150" s="172">
        <v>105.92576712729054</v>
      </c>
      <c r="E150" s="172"/>
      <c r="F150" s="172"/>
      <c r="G150" s="172"/>
      <c r="H150" s="172"/>
      <c r="I150" s="172"/>
    </row>
    <row r="151" spans="1:9">
      <c r="A151" s="302"/>
      <c r="B151" s="303"/>
      <c r="C151" s="172">
        <v>106.47713767392401</v>
      </c>
      <c r="E151" s="172"/>
      <c r="F151" s="172"/>
      <c r="G151" s="172"/>
      <c r="H151" s="172"/>
      <c r="I151" s="172"/>
    </row>
    <row r="152" spans="1:9">
      <c r="A152" s="302"/>
      <c r="B152" s="303"/>
      <c r="C152" s="172">
        <v>107.88818585884854</v>
      </c>
      <c r="E152" s="172"/>
      <c r="F152" s="172"/>
      <c r="G152" s="172"/>
      <c r="H152" s="172"/>
      <c r="I152" s="172"/>
    </row>
    <row r="153" spans="1:9">
      <c r="A153" s="302">
        <v>1988</v>
      </c>
      <c r="B153" s="303"/>
      <c r="C153" s="172">
        <v>108.32886183278805</v>
      </c>
      <c r="E153" s="172"/>
      <c r="F153" s="172"/>
      <c r="G153" s="172"/>
      <c r="H153" s="172"/>
      <c r="I153" s="172"/>
    </row>
    <row r="154" spans="1:9">
      <c r="A154" s="302"/>
      <c r="B154" s="303"/>
      <c r="C154" s="172">
        <v>110.59124920981878</v>
      </c>
      <c r="E154" s="172"/>
      <c r="F154" s="172"/>
      <c r="G154" s="172"/>
      <c r="H154" s="172"/>
      <c r="I154" s="172"/>
    </row>
    <row r="155" spans="1:9">
      <c r="A155" s="302"/>
      <c r="B155" s="303"/>
      <c r="C155" s="172">
        <v>110.53170525378893</v>
      </c>
      <c r="E155" s="172"/>
      <c r="F155" s="172"/>
      <c r="G155" s="172"/>
      <c r="H155" s="172"/>
      <c r="I155" s="172"/>
    </row>
    <row r="156" spans="1:9">
      <c r="A156" s="302"/>
      <c r="B156" s="303"/>
      <c r="C156" s="172">
        <v>112.7554686054348</v>
      </c>
      <c r="E156" s="172"/>
      <c r="F156" s="172"/>
      <c r="G156" s="172"/>
      <c r="H156" s="172"/>
      <c r="I156" s="172"/>
    </row>
    <row r="157" spans="1:9">
      <c r="A157" s="302"/>
      <c r="B157" s="303"/>
      <c r="C157" s="172">
        <v>112.52446103483555</v>
      </c>
      <c r="E157" s="172"/>
      <c r="F157" s="172"/>
      <c r="G157" s="172"/>
      <c r="H157" s="172"/>
      <c r="I157" s="172"/>
    </row>
    <row r="158" spans="1:9">
      <c r="A158" s="302"/>
      <c r="B158" s="303"/>
      <c r="C158" s="172">
        <v>111.97346918849966</v>
      </c>
      <c r="E158" s="172"/>
      <c r="F158" s="172"/>
      <c r="G158" s="172"/>
      <c r="H158" s="172"/>
      <c r="I158" s="172"/>
    </row>
    <row r="159" spans="1:9">
      <c r="A159" s="302"/>
      <c r="B159" s="303"/>
      <c r="C159" s="172">
        <v>114.45958732243118</v>
      </c>
      <c r="E159" s="172"/>
      <c r="F159" s="172"/>
      <c r="G159" s="172"/>
      <c r="H159" s="172"/>
      <c r="I159" s="172"/>
    </row>
    <row r="160" spans="1:9">
      <c r="A160" s="302"/>
      <c r="B160" s="303"/>
      <c r="C160" s="172">
        <v>115.0361510563576</v>
      </c>
      <c r="E160" s="172"/>
      <c r="F160" s="172"/>
      <c r="G160" s="172"/>
      <c r="H160" s="172"/>
      <c r="I160" s="172"/>
    </row>
    <row r="161" spans="1:9">
      <c r="A161" s="302"/>
      <c r="B161" s="303"/>
      <c r="C161" s="172">
        <v>116.12346952141309</v>
      </c>
      <c r="E161" s="172"/>
      <c r="F161" s="172"/>
      <c r="G161" s="172"/>
      <c r="H161" s="172"/>
      <c r="I161" s="172"/>
    </row>
    <row r="162" spans="1:9">
      <c r="A162" s="302"/>
      <c r="B162" s="303"/>
      <c r="C162" s="172">
        <v>118.04151082530448</v>
      </c>
      <c r="E162" s="172"/>
      <c r="F162" s="172"/>
      <c r="G162" s="172"/>
      <c r="H162" s="172"/>
      <c r="I162" s="172"/>
    </row>
    <row r="163" spans="1:9">
      <c r="A163" s="302"/>
      <c r="B163" s="303"/>
      <c r="C163" s="172">
        <v>118.48646151619759</v>
      </c>
      <c r="E163" s="172"/>
      <c r="F163" s="172"/>
      <c r="G163" s="172"/>
      <c r="H163" s="172"/>
      <c r="I163" s="172"/>
    </row>
    <row r="164" spans="1:9">
      <c r="A164" s="302"/>
      <c r="B164" s="303"/>
      <c r="C164" s="172">
        <v>119.29786743695335</v>
      </c>
      <c r="E164" s="172"/>
      <c r="F164" s="172"/>
      <c r="G164" s="172"/>
      <c r="H164" s="172"/>
      <c r="I164" s="172"/>
    </row>
    <row r="165" spans="1:9">
      <c r="A165" s="302"/>
      <c r="B165" s="303"/>
      <c r="C165" s="172">
        <v>119.50464047093091</v>
      </c>
      <c r="E165" s="172"/>
      <c r="F165" s="172"/>
      <c r="G165" s="172"/>
      <c r="H165" s="172"/>
      <c r="I165" s="172"/>
    </row>
    <row r="166" spans="1:9">
      <c r="A166" s="302"/>
      <c r="B166" s="303"/>
      <c r="C166" s="172">
        <v>117.97959438010656</v>
      </c>
      <c r="E166" s="172"/>
      <c r="F166" s="172"/>
      <c r="G166" s="172"/>
      <c r="H166" s="172"/>
      <c r="I166" s="172"/>
    </row>
    <row r="167" spans="1:9">
      <c r="A167" s="302"/>
      <c r="B167" s="304"/>
      <c r="C167" s="172">
        <v>116.24970552307121</v>
      </c>
      <c r="E167" s="172"/>
      <c r="F167" s="172"/>
      <c r="G167" s="172"/>
      <c r="H167" s="172"/>
      <c r="I167" s="172"/>
    </row>
    <row r="168" spans="1:9">
      <c r="A168" s="302"/>
      <c r="B168" s="304"/>
      <c r="C168" s="172">
        <v>117.13328845931909</v>
      </c>
      <c r="E168" s="172"/>
      <c r="F168" s="172"/>
      <c r="G168" s="172"/>
      <c r="H168" s="172"/>
      <c r="I168" s="172"/>
    </row>
    <row r="169" spans="1:9">
      <c r="A169" s="302"/>
      <c r="B169" s="304"/>
      <c r="C169" s="172">
        <v>117.12195347012178</v>
      </c>
      <c r="E169" s="172"/>
      <c r="F169" s="172"/>
      <c r="G169" s="172"/>
      <c r="H169" s="172"/>
      <c r="I169" s="172"/>
    </row>
    <row r="170" spans="1:9">
      <c r="A170" s="302"/>
      <c r="B170" s="304"/>
      <c r="C170" s="172">
        <v>117.52103677181881</v>
      </c>
      <c r="E170" s="172"/>
      <c r="F170" s="172"/>
      <c r="G170" s="172"/>
      <c r="H170" s="172"/>
      <c r="I170" s="172"/>
    </row>
    <row r="171" spans="1:9">
      <c r="A171" s="302"/>
      <c r="B171" s="304"/>
      <c r="C171" s="172">
        <v>117.55948071593761</v>
      </c>
      <c r="E171" s="172"/>
      <c r="F171" s="172"/>
      <c r="G171" s="172"/>
      <c r="H171" s="172"/>
      <c r="I171" s="172"/>
    </row>
    <row r="172" spans="1:9">
      <c r="A172" s="302"/>
      <c r="B172" s="305"/>
      <c r="C172" s="172">
        <v>116.27982472704227</v>
      </c>
      <c r="E172" s="172"/>
      <c r="F172" s="172"/>
      <c r="G172" s="172"/>
      <c r="H172" s="172"/>
      <c r="I172" s="172"/>
    </row>
    <row r="173" spans="1:9">
      <c r="A173" s="302"/>
      <c r="B173" s="304"/>
      <c r="C173" s="172">
        <v>115.36002529063977</v>
      </c>
      <c r="E173" s="172"/>
      <c r="F173" s="172"/>
      <c r="G173" s="172"/>
      <c r="H173" s="172"/>
      <c r="I173" s="172"/>
    </row>
    <row r="174" spans="1:9">
      <c r="A174" s="302"/>
      <c r="B174" s="304"/>
      <c r="C174" s="172">
        <v>114.56442315667761</v>
      </c>
      <c r="E174" s="172"/>
      <c r="F174" s="172"/>
      <c r="G174" s="172"/>
      <c r="H174" s="172"/>
      <c r="I174" s="172"/>
    </row>
    <row r="175" spans="1:9">
      <c r="A175" s="302"/>
      <c r="B175" s="304"/>
      <c r="C175" s="172">
        <v>115.46978051769639</v>
      </c>
      <c r="E175" s="172"/>
      <c r="F175" s="172"/>
      <c r="G175" s="172"/>
      <c r="H175" s="172"/>
      <c r="I175" s="172"/>
    </row>
    <row r="176" spans="1:9">
      <c r="A176" s="302"/>
      <c r="B176" s="304"/>
      <c r="C176" s="172">
        <v>113.94229097188089</v>
      </c>
      <c r="E176" s="172"/>
      <c r="F176" s="172"/>
      <c r="G176" s="172"/>
      <c r="H176" s="172"/>
      <c r="I176" s="172"/>
    </row>
    <row r="177" spans="1:9">
      <c r="A177" s="302">
        <v>1990</v>
      </c>
      <c r="B177" s="304"/>
      <c r="C177" s="172">
        <v>112.74413025387869</v>
      </c>
      <c r="E177" s="172"/>
      <c r="F177" s="172"/>
      <c r="G177" s="172"/>
      <c r="H177" s="172"/>
      <c r="I177" s="172"/>
    </row>
    <row r="178" spans="1:9">
      <c r="A178" s="302"/>
      <c r="B178" s="303"/>
      <c r="C178" s="172">
        <v>111.08337564312001</v>
      </c>
      <c r="E178" s="172"/>
      <c r="F178" s="172"/>
      <c r="G178" s="172"/>
      <c r="H178" s="172"/>
      <c r="I178" s="172"/>
    </row>
    <row r="179" spans="1:9">
      <c r="A179" s="302"/>
      <c r="B179" s="303"/>
      <c r="C179" s="172">
        <v>109.29385011878485</v>
      </c>
      <c r="E179" s="172"/>
      <c r="F179" s="172"/>
      <c r="G179" s="172"/>
      <c r="H179" s="172"/>
      <c r="I179" s="172"/>
    </row>
    <row r="180" spans="1:9">
      <c r="A180" s="302"/>
      <c r="B180" s="303"/>
      <c r="C180" s="172">
        <v>106.24006722790392</v>
      </c>
      <c r="E180" s="172"/>
      <c r="F180" s="172"/>
      <c r="G180" s="172"/>
      <c r="H180" s="172"/>
      <c r="I180" s="172"/>
    </row>
    <row r="181" spans="1:9">
      <c r="A181" s="302"/>
      <c r="B181" s="303"/>
      <c r="C181" s="172">
        <v>106.00385137751532</v>
      </c>
      <c r="E181" s="172"/>
      <c r="F181" s="172"/>
      <c r="G181" s="172"/>
      <c r="H181" s="172"/>
      <c r="I181" s="172"/>
    </row>
    <row r="182" spans="1:9">
      <c r="A182" s="302"/>
      <c r="B182" s="303"/>
      <c r="C182" s="172">
        <v>104.07401623771688</v>
      </c>
      <c r="E182" s="172"/>
      <c r="F182" s="172"/>
      <c r="G182" s="172"/>
      <c r="H182" s="172"/>
      <c r="I182" s="172"/>
    </row>
    <row r="183" spans="1:9">
      <c r="A183" s="302"/>
      <c r="B183" s="303"/>
      <c r="C183" s="172">
        <v>105.91073925735212</v>
      </c>
      <c r="E183" s="172"/>
      <c r="F183" s="172"/>
      <c r="G183" s="172"/>
      <c r="H183" s="172"/>
      <c r="I183" s="172"/>
    </row>
    <row r="184" spans="1:9">
      <c r="A184" s="302"/>
      <c r="B184" s="303"/>
      <c r="C184" s="172">
        <v>102.4571757780984</v>
      </c>
      <c r="E184" s="172"/>
      <c r="F184" s="172"/>
      <c r="G184" s="172"/>
      <c r="H184" s="172"/>
      <c r="I184" s="172"/>
    </row>
    <row r="185" spans="1:9">
      <c r="A185" s="302"/>
      <c r="B185" s="303"/>
      <c r="C185" s="172">
        <v>98.918825930572865</v>
      </c>
      <c r="E185" s="172"/>
      <c r="F185" s="172"/>
      <c r="G185" s="172"/>
      <c r="H185" s="172"/>
      <c r="I185" s="172"/>
    </row>
    <row r="186" spans="1:9">
      <c r="A186" s="302"/>
      <c r="B186" s="303"/>
      <c r="C186" s="172">
        <v>97.562062727678736</v>
      </c>
      <c r="E186" s="172"/>
      <c r="F186" s="172"/>
      <c r="G186" s="172"/>
      <c r="H186" s="172"/>
      <c r="I186" s="172"/>
    </row>
    <row r="187" spans="1:9">
      <c r="A187" s="302"/>
      <c r="B187" s="303"/>
      <c r="C187" s="172">
        <v>96.0343235353523</v>
      </c>
      <c r="E187" s="172"/>
      <c r="F187" s="172"/>
      <c r="G187" s="172"/>
      <c r="H187" s="172"/>
      <c r="I187" s="172"/>
    </row>
    <row r="188" spans="1:9">
      <c r="A188" s="302"/>
      <c r="B188" s="303"/>
      <c r="C188" s="172">
        <v>93.050857781351937</v>
      </c>
      <c r="E188" s="172"/>
      <c r="F188" s="172"/>
      <c r="G188" s="172"/>
      <c r="H188" s="172"/>
      <c r="I188" s="172"/>
    </row>
    <row r="189" spans="1:9">
      <c r="A189" s="302"/>
      <c r="B189" s="303"/>
      <c r="C189" s="172">
        <v>93.09343829487581</v>
      </c>
      <c r="E189" s="172"/>
      <c r="F189" s="172"/>
      <c r="G189" s="172"/>
      <c r="H189" s="172"/>
      <c r="I189" s="172"/>
    </row>
    <row r="190" spans="1:9">
      <c r="A190" s="302"/>
      <c r="B190" s="303"/>
      <c r="C190" s="172">
        <v>87.257158392311766</v>
      </c>
      <c r="E190" s="172"/>
      <c r="F190" s="172"/>
      <c r="G190" s="172"/>
      <c r="H190" s="172"/>
      <c r="I190" s="172"/>
    </row>
    <row r="191" spans="1:9">
      <c r="A191" s="302"/>
      <c r="B191" s="303"/>
      <c r="C191" s="172">
        <v>88.945997371811174</v>
      </c>
      <c r="E191" s="172"/>
      <c r="F191" s="172"/>
      <c r="G191" s="172"/>
      <c r="H191" s="172"/>
      <c r="I191" s="172"/>
    </row>
    <row r="192" spans="1:9">
      <c r="A192" s="302"/>
      <c r="B192" s="303"/>
      <c r="C192" s="172">
        <v>90.321967121945903</v>
      </c>
      <c r="E192" s="172"/>
      <c r="F192" s="172"/>
      <c r="G192" s="172"/>
      <c r="H192" s="172"/>
      <c r="I192" s="172"/>
    </row>
    <row r="193" spans="1:9">
      <c r="A193" s="302"/>
      <c r="B193" s="303"/>
      <c r="C193" s="172">
        <v>89.211654536655374</v>
      </c>
      <c r="E193" s="172"/>
      <c r="F193" s="172"/>
      <c r="G193" s="172"/>
      <c r="H193" s="172"/>
      <c r="I193" s="172"/>
    </row>
    <row r="194" spans="1:9">
      <c r="A194" s="302"/>
      <c r="B194" s="303"/>
      <c r="C194" s="172">
        <v>90.75833578687508</v>
      </c>
      <c r="E194" s="172"/>
      <c r="F194" s="172"/>
      <c r="G194" s="172"/>
      <c r="H194" s="172"/>
      <c r="I194" s="172"/>
    </row>
    <row r="195" spans="1:9">
      <c r="A195" s="302"/>
      <c r="B195" s="303"/>
      <c r="C195" s="172">
        <v>90.70405576755789</v>
      </c>
      <c r="E195" s="172"/>
      <c r="F195" s="172"/>
      <c r="G195" s="172"/>
      <c r="H195" s="172"/>
      <c r="I195" s="172"/>
    </row>
    <row r="196" spans="1:9">
      <c r="A196" s="302"/>
      <c r="B196" s="303"/>
      <c r="C196" s="172">
        <v>91.150193016906286</v>
      </c>
      <c r="E196" s="172"/>
      <c r="F196" s="172"/>
      <c r="G196" s="172"/>
      <c r="H196" s="172"/>
      <c r="I196" s="172"/>
    </row>
    <row r="197" spans="1:9">
      <c r="A197" s="302"/>
      <c r="B197" s="303"/>
      <c r="C197" s="172">
        <v>92.119717337993109</v>
      </c>
      <c r="E197" s="172"/>
      <c r="F197" s="172"/>
      <c r="G197" s="172"/>
      <c r="H197" s="172"/>
      <c r="I197" s="172"/>
    </row>
    <row r="198" spans="1:9">
      <c r="A198" s="302"/>
      <c r="B198" s="303"/>
      <c r="C198" s="172">
        <v>91.21677626595087</v>
      </c>
      <c r="E198" s="172"/>
      <c r="F198" s="172"/>
      <c r="G198" s="172"/>
      <c r="H198" s="172"/>
      <c r="I198" s="172"/>
    </row>
    <row r="199" spans="1:9">
      <c r="A199" s="302"/>
      <c r="B199" s="303"/>
      <c r="C199" s="172">
        <v>91.003564676172303</v>
      </c>
      <c r="E199" s="172"/>
      <c r="F199" s="172"/>
      <c r="G199" s="172"/>
      <c r="H199" s="172"/>
      <c r="I199" s="172"/>
    </row>
    <row r="200" spans="1:9">
      <c r="A200" s="302"/>
      <c r="B200" s="303"/>
      <c r="C200" s="172">
        <v>90.101787188246291</v>
      </c>
      <c r="E200" s="172"/>
      <c r="F200" s="172"/>
      <c r="G200" s="172"/>
      <c r="H200" s="172"/>
      <c r="I200" s="172"/>
    </row>
    <row r="201" spans="1:9">
      <c r="A201" s="302">
        <v>1992</v>
      </c>
      <c r="B201" s="303"/>
      <c r="C201" s="172">
        <v>88.822059014054801</v>
      </c>
      <c r="E201" s="172"/>
      <c r="F201" s="172"/>
      <c r="G201" s="172"/>
      <c r="H201" s="172"/>
      <c r="I201" s="172"/>
    </row>
    <row r="202" spans="1:9">
      <c r="A202" s="302"/>
      <c r="B202" s="303"/>
      <c r="C202" s="172">
        <v>94.420802549848361</v>
      </c>
      <c r="E202" s="172"/>
      <c r="F202" s="172"/>
      <c r="G202" s="172"/>
      <c r="H202" s="172"/>
      <c r="I202" s="172"/>
    </row>
    <row r="203" spans="1:9">
      <c r="A203" s="302"/>
      <c r="B203" s="303"/>
      <c r="C203" s="172">
        <v>92.750587863879133</v>
      </c>
      <c r="E203" s="172"/>
      <c r="F203" s="172"/>
      <c r="G203" s="172"/>
      <c r="H203" s="172"/>
      <c r="I203" s="172"/>
    </row>
    <row r="204" spans="1:9">
      <c r="A204" s="302"/>
      <c r="B204" s="303"/>
      <c r="C204" s="172">
        <v>89.831332903415444</v>
      </c>
      <c r="E204" s="172"/>
      <c r="F204" s="172"/>
      <c r="G204" s="172"/>
      <c r="H204" s="172"/>
      <c r="I204" s="172"/>
    </row>
    <row r="205" spans="1:9">
      <c r="A205" s="302"/>
      <c r="B205" s="303"/>
      <c r="C205" s="172">
        <v>92.261150704888891</v>
      </c>
      <c r="E205" s="172"/>
      <c r="F205" s="172"/>
      <c r="G205" s="172"/>
      <c r="H205" s="172"/>
      <c r="I205" s="172"/>
    </row>
    <row r="206" spans="1:9">
      <c r="A206" s="302"/>
      <c r="B206" s="303"/>
      <c r="C206" s="172">
        <v>91.071671942627049</v>
      </c>
      <c r="E206" s="172"/>
      <c r="F206" s="172"/>
      <c r="G206" s="172"/>
      <c r="H206" s="172"/>
      <c r="I206" s="172"/>
    </row>
    <row r="207" spans="1:9">
      <c r="A207" s="302"/>
      <c r="B207" s="303"/>
      <c r="C207" s="172">
        <v>90.300193272795354</v>
      </c>
      <c r="E207" s="172"/>
      <c r="F207" s="172"/>
      <c r="G207" s="172"/>
      <c r="H207" s="172"/>
      <c r="I207" s="172"/>
    </row>
    <row r="208" spans="1:9">
      <c r="A208" s="302"/>
      <c r="B208" s="303"/>
      <c r="C208" s="172">
        <v>88.333886157837938</v>
      </c>
      <c r="E208" s="172"/>
      <c r="F208" s="172"/>
      <c r="G208" s="172"/>
      <c r="H208" s="172"/>
      <c r="I208" s="172"/>
    </row>
    <row r="209" spans="1:9">
      <c r="A209" s="302"/>
      <c r="B209" s="303"/>
      <c r="C209" s="172">
        <v>86.923569627089464</v>
      </c>
      <c r="E209" s="172"/>
      <c r="F209" s="172"/>
      <c r="G209" s="172"/>
      <c r="H209" s="172"/>
      <c r="I209" s="172"/>
    </row>
    <row r="210" spans="1:9">
      <c r="A210" s="302"/>
      <c r="B210" s="303"/>
      <c r="C210" s="172">
        <v>82.788037165723949</v>
      </c>
      <c r="E210" s="172"/>
      <c r="F210" s="172"/>
      <c r="G210" s="172"/>
      <c r="H210" s="172"/>
      <c r="I210" s="172"/>
    </row>
    <row r="211" spans="1:9">
      <c r="A211" s="302"/>
      <c r="B211" s="303"/>
      <c r="C211" s="172">
        <v>80.193693528685458</v>
      </c>
      <c r="E211" s="172"/>
      <c r="F211" s="172"/>
      <c r="G211" s="172"/>
      <c r="H211" s="172"/>
      <c r="I211" s="172"/>
    </row>
    <row r="212" spans="1:9">
      <c r="A212" s="302"/>
      <c r="B212" s="303"/>
      <c r="C212" s="172">
        <v>78.164136763821375</v>
      </c>
      <c r="E212" s="172"/>
      <c r="F212" s="172"/>
      <c r="G212" s="172"/>
      <c r="H212" s="172"/>
      <c r="I212" s="172"/>
    </row>
    <row r="213" spans="1:9">
      <c r="A213" s="302"/>
      <c r="B213" s="303"/>
      <c r="C213" s="172">
        <v>75.672008646217165</v>
      </c>
      <c r="E213" s="172"/>
      <c r="F213" s="172"/>
      <c r="G213" s="172"/>
      <c r="H213" s="172"/>
      <c r="I213" s="172"/>
    </row>
    <row r="214" spans="1:9">
      <c r="A214" s="302"/>
      <c r="B214" s="303"/>
      <c r="C214" s="172">
        <v>74.905821657581455</v>
      </c>
      <c r="E214" s="172"/>
      <c r="F214" s="172"/>
      <c r="G214" s="172"/>
      <c r="H214" s="172"/>
      <c r="I214" s="172"/>
    </row>
    <row r="215" spans="1:9">
      <c r="A215" s="302"/>
      <c r="B215" s="303"/>
      <c r="C215" s="172">
        <v>72.736780685555658</v>
      </c>
      <c r="E215" s="172"/>
      <c r="F215" s="172"/>
      <c r="G215" s="172"/>
      <c r="H215" s="172"/>
      <c r="I215" s="172"/>
    </row>
    <row r="216" spans="1:9">
      <c r="A216" s="302"/>
      <c r="B216" s="303"/>
      <c r="C216" s="172">
        <v>72.104771073172714</v>
      </c>
      <c r="E216" s="172"/>
      <c r="F216" s="172"/>
      <c r="G216" s="172"/>
      <c r="H216" s="172"/>
      <c r="I216" s="172"/>
    </row>
    <row r="217" spans="1:9">
      <c r="A217" s="302"/>
      <c r="B217" s="303"/>
      <c r="C217" s="172">
        <v>73.006012048725864</v>
      </c>
      <c r="E217" s="172"/>
      <c r="F217" s="172"/>
      <c r="G217" s="172"/>
      <c r="H217" s="172"/>
      <c r="I217" s="172"/>
    </row>
    <row r="218" spans="1:9">
      <c r="A218" s="302"/>
      <c r="B218" s="303"/>
      <c r="C218" s="172">
        <v>70.666366823901498</v>
      </c>
      <c r="E218" s="172"/>
      <c r="F218" s="172"/>
      <c r="G218" s="172"/>
      <c r="H218" s="172"/>
      <c r="I218" s="172"/>
    </row>
    <row r="219" spans="1:9">
      <c r="A219" s="302"/>
      <c r="B219" s="303"/>
      <c r="C219" s="172">
        <v>71.925923688562847</v>
      </c>
      <c r="E219" s="172"/>
      <c r="F219" s="172"/>
      <c r="G219" s="172"/>
      <c r="H219" s="172"/>
      <c r="I219" s="172"/>
    </row>
    <row r="220" spans="1:9">
      <c r="A220" s="302"/>
      <c r="B220" s="303"/>
      <c r="C220" s="172">
        <v>73.971980743807762</v>
      </c>
      <c r="E220" s="172"/>
      <c r="F220" s="172"/>
      <c r="G220" s="172"/>
      <c r="H220" s="172"/>
      <c r="I220" s="172"/>
    </row>
    <row r="221" spans="1:9">
      <c r="A221" s="302"/>
      <c r="B221" s="303"/>
      <c r="C221" s="172">
        <v>76.085192799718257</v>
      </c>
      <c r="E221" s="172"/>
      <c r="F221" s="172"/>
      <c r="G221" s="172"/>
      <c r="H221" s="172"/>
      <c r="I221" s="172"/>
    </row>
    <row r="222" spans="1:9">
      <c r="A222" s="302"/>
      <c r="B222" s="303"/>
      <c r="C222" s="172">
        <v>77.330376397111948</v>
      </c>
      <c r="E222" s="172"/>
      <c r="F222" s="172"/>
      <c r="G222" s="172"/>
      <c r="H222" s="172"/>
      <c r="I222" s="172"/>
    </row>
    <row r="223" spans="1:9">
      <c r="A223" s="302"/>
      <c r="B223" s="303"/>
      <c r="C223" s="172">
        <v>81.056748475892164</v>
      </c>
      <c r="E223" s="172"/>
      <c r="F223" s="172"/>
      <c r="G223" s="172"/>
      <c r="H223" s="172"/>
      <c r="I223" s="172"/>
    </row>
    <row r="224" spans="1:9">
      <c r="A224" s="302"/>
      <c r="B224" s="303"/>
      <c r="C224" s="172">
        <v>83.976476230538054</v>
      </c>
      <c r="E224" s="172"/>
      <c r="F224" s="172"/>
      <c r="G224" s="172"/>
      <c r="H224" s="172"/>
      <c r="I224" s="172"/>
    </row>
    <row r="225" spans="1:9">
      <c r="A225" s="302">
        <v>1994</v>
      </c>
      <c r="B225" s="303"/>
      <c r="C225" s="172">
        <v>87.175028758830464</v>
      </c>
      <c r="E225" s="172"/>
      <c r="F225" s="172"/>
      <c r="G225" s="172"/>
      <c r="H225" s="172"/>
      <c r="I225" s="172"/>
    </row>
    <row r="226" spans="1:9">
      <c r="A226" s="302"/>
      <c r="B226" s="303"/>
      <c r="C226" s="172">
        <v>88.038056393848024</v>
      </c>
      <c r="E226" s="172"/>
      <c r="F226" s="172"/>
      <c r="G226" s="172"/>
      <c r="H226" s="172"/>
      <c r="I226" s="172"/>
    </row>
    <row r="227" spans="1:9">
      <c r="A227" s="302"/>
      <c r="B227" s="303"/>
      <c r="C227" s="172">
        <v>94.90706289840071</v>
      </c>
      <c r="E227" s="172"/>
      <c r="F227" s="172"/>
      <c r="G227" s="172"/>
      <c r="H227" s="172"/>
      <c r="I227" s="172"/>
    </row>
    <row r="228" spans="1:9">
      <c r="A228" s="302"/>
      <c r="B228" s="303"/>
      <c r="C228" s="172">
        <v>100.46858112949052</v>
      </c>
      <c r="E228" s="172"/>
      <c r="F228" s="172"/>
      <c r="G228" s="172"/>
      <c r="H228" s="172"/>
      <c r="I228" s="172"/>
    </row>
    <row r="229" spans="1:9">
      <c r="A229" s="302"/>
      <c r="B229" s="303"/>
      <c r="C229" s="172">
        <v>103.29271734506149</v>
      </c>
      <c r="E229" s="172"/>
      <c r="F229" s="172"/>
      <c r="G229" s="172"/>
      <c r="H229" s="172"/>
      <c r="I229" s="172"/>
    </row>
    <row r="230" spans="1:9">
      <c r="A230" s="302"/>
      <c r="B230" s="303"/>
      <c r="C230" s="172">
        <v>104.31654702779393</v>
      </c>
      <c r="E230" s="172"/>
      <c r="F230" s="172"/>
      <c r="G230" s="172"/>
      <c r="H230" s="172"/>
      <c r="I230" s="172"/>
    </row>
    <row r="231" spans="1:9">
      <c r="A231" s="302"/>
      <c r="B231" s="303"/>
      <c r="C231" s="172">
        <v>104.71311820660084</v>
      </c>
      <c r="E231" s="172"/>
      <c r="F231" s="172"/>
      <c r="G231" s="172"/>
      <c r="H231" s="172"/>
      <c r="I231" s="172"/>
    </row>
    <row r="232" spans="1:9">
      <c r="A232" s="302"/>
      <c r="B232" s="303"/>
      <c r="C232" s="172">
        <v>107.70199598351736</v>
      </c>
      <c r="E232" s="172"/>
      <c r="F232" s="172"/>
      <c r="G232" s="172"/>
      <c r="H232" s="172"/>
      <c r="I232" s="172"/>
    </row>
    <row r="233" spans="1:9">
      <c r="A233" s="302"/>
      <c r="B233" s="303"/>
      <c r="C233" s="172">
        <v>110.54806549183735</v>
      </c>
      <c r="E233" s="172"/>
      <c r="F233" s="172"/>
      <c r="G233" s="172"/>
      <c r="H233" s="172"/>
      <c r="I233" s="172"/>
    </row>
    <row r="234" spans="1:9">
      <c r="A234" s="302"/>
      <c r="B234" s="303"/>
      <c r="C234" s="172">
        <v>111.52858797965872</v>
      </c>
      <c r="E234" s="172"/>
      <c r="F234" s="172"/>
      <c r="G234" s="172"/>
      <c r="H234" s="172"/>
      <c r="I234" s="172"/>
    </row>
    <row r="235" spans="1:9">
      <c r="A235" s="302"/>
      <c r="B235" s="303"/>
      <c r="C235" s="172">
        <v>110.99515692938813</v>
      </c>
      <c r="E235" s="172"/>
      <c r="F235" s="172"/>
      <c r="G235" s="172"/>
      <c r="H235" s="172"/>
      <c r="I235" s="172"/>
    </row>
    <row r="236" spans="1:9">
      <c r="A236" s="302"/>
      <c r="B236" s="303"/>
      <c r="C236" s="172">
        <v>111.45961717589287</v>
      </c>
      <c r="E236" s="172"/>
      <c r="F236" s="172"/>
      <c r="G236" s="172"/>
      <c r="H236" s="172"/>
      <c r="I236" s="172"/>
    </row>
    <row r="237" spans="1:9">
      <c r="A237" s="302"/>
      <c r="B237" s="303"/>
      <c r="C237" s="172">
        <v>112.11155106991154</v>
      </c>
      <c r="E237" s="172"/>
      <c r="F237" s="172"/>
      <c r="G237" s="172"/>
      <c r="H237" s="172"/>
      <c r="I237" s="172"/>
    </row>
    <row r="238" spans="1:9">
      <c r="A238" s="302"/>
      <c r="B238" s="303"/>
      <c r="C238" s="172">
        <v>109.53891178399735</v>
      </c>
      <c r="E238" s="172"/>
      <c r="F238" s="172"/>
      <c r="G238" s="172"/>
      <c r="H238" s="172"/>
      <c r="I238" s="172"/>
    </row>
    <row r="239" spans="1:9">
      <c r="A239" s="302"/>
      <c r="B239" s="303"/>
      <c r="C239" s="172">
        <v>107.81041287392907</v>
      </c>
      <c r="E239" s="172"/>
      <c r="F239" s="172"/>
      <c r="G239" s="172"/>
      <c r="H239" s="172"/>
      <c r="I239" s="172"/>
    </row>
    <row r="240" spans="1:9">
      <c r="A240" s="302"/>
      <c r="B240" s="303"/>
      <c r="C240" s="172">
        <v>107.72051712911002</v>
      </c>
      <c r="E240" s="172"/>
      <c r="F240" s="172"/>
      <c r="G240" s="172"/>
      <c r="H240" s="172"/>
      <c r="I240" s="172"/>
    </row>
    <row r="241" spans="1:9">
      <c r="A241" s="302"/>
      <c r="B241" s="303"/>
      <c r="C241" s="172">
        <v>107.47578888328641</v>
      </c>
      <c r="E241" s="172"/>
      <c r="F241" s="172"/>
      <c r="G241" s="172"/>
      <c r="H241" s="172"/>
      <c r="I241" s="172"/>
    </row>
    <row r="242" spans="1:9">
      <c r="A242" s="302"/>
      <c r="B242" s="303"/>
      <c r="C242" s="172">
        <v>104.09923308590851</v>
      </c>
      <c r="E242" s="172"/>
      <c r="F242" s="172"/>
      <c r="G242" s="172"/>
      <c r="H242" s="172"/>
      <c r="I242" s="172"/>
    </row>
    <row r="243" spans="1:9">
      <c r="A243" s="302"/>
      <c r="B243" s="303"/>
      <c r="C243" s="172">
        <v>103.53207188684408</v>
      </c>
      <c r="E243" s="172"/>
      <c r="F243" s="172"/>
      <c r="G243" s="172"/>
      <c r="H243" s="172"/>
      <c r="I243" s="172"/>
    </row>
    <row r="244" spans="1:9">
      <c r="A244" s="302"/>
      <c r="B244" s="303"/>
      <c r="C244" s="172">
        <v>100.64702650776182</v>
      </c>
      <c r="E244" s="172"/>
      <c r="F244" s="172"/>
      <c r="G244" s="172"/>
      <c r="H244" s="172"/>
      <c r="I244" s="172"/>
    </row>
    <row r="245" spans="1:9">
      <c r="A245" s="302"/>
      <c r="B245" s="303"/>
      <c r="C245" s="172">
        <v>97.300622809484594</v>
      </c>
      <c r="E245" s="172"/>
      <c r="F245" s="172"/>
      <c r="G245" s="172"/>
      <c r="H245" s="172"/>
      <c r="I245" s="172"/>
    </row>
    <row r="246" spans="1:9">
      <c r="A246" s="302"/>
      <c r="B246" s="303"/>
      <c r="C246" s="172">
        <v>95.970230392831368</v>
      </c>
      <c r="E246" s="172"/>
      <c r="F246" s="172"/>
      <c r="G246" s="172"/>
      <c r="H246" s="172"/>
      <c r="I246" s="172"/>
    </row>
    <row r="247" spans="1:9">
      <c r="A247" s="302"/>
      <c r="B247" s="303"/>
      <c r="C247" s="172">
        <v>93.933629195756211</v>
      </c>
      <c r="E247" s="172"/>
      <c r="F247" s="172"/>
      <c r="G247" s="172"/>
      <c r="H247" s="172"/>
      <c r="I247" s="172"/>
    </row>
    <row r="248" spans="1:9">
      <c r="A248" s="302"/>
      <c r="B248" s="303"/>
      <c r="C248" s="172">
        <v>89.457627377470104</v>
      </c>
      <c r="E248" s="172"/>
      <c r="F248" s="172"/>
      <c r="G248" s="172"/>
      <c r="H248" s="172"/>
      <c r="I248" s="172"/>
    </row>
    <row r="249" spans="1:9">
      <c r="A249" s="302">
        <v>1996</v>
      </c>
      <c r="B249" s="303"/>
      <c r="C249" s="172">
        <v>89.54507612911047</v>
      </c>
      <c r="E249" s="172"/>
      <c r="F249" s="172"/>
      <c r="G249" s="172"/>
      <c r="H249" s="172"/>
      <c r="I249" s="172"/>
    </row>
    <row r="250" spans="1:9">
      <c r="A250" s="302"/>
      <c r="B250" s="303"/>
      <c r="C250" s="172">
        <v>90.573927167185985</v>
      </c>
      <c r="E250" s="172"/>
      <c r="F250" s="172"/>
      <c r="G250" s="172"/>
      <c r="H250" s="172"/>
      <c r="I250" s="172"/>
    </row>
    <row r="251" spans="1:9">
      <c r="A251" s="302"/>
      <c r="B251" s="303"/>
      <c r="C251" s="172">
        <v>91.151582397656313</v>
      </c>
      <c r="E251" s="172"/>
      <c r="F251" s="172"/>
      <c r="G251" s="172"/>
      <c r="H251" s="172"/>
      <c r="I251" s="172"/>
    </row>
    <row r="252" spans="1:9">
      <c r="A252" s="302"/>
      <c r="B252" s="303"/>
      <c r="C252" s="172">
        <v>92.911272378041815</v>
      </c>
      <c r="E252" s="172"/>
      <c r="F252" s="172"/>
      <c r="G252" s="172"/>
      <c r="H252" s="172"/>
      <c r="I252" s="172"/>
    </row>
    <row r="253" spans="1:9">
      <c r="A253" s="302"/>
      <c r="B253" s="303"/>
      <c r="C253" s="172">
        <v>91.614631324175136</v>
      </c>
      <c r="E253" s="172"/>
      <c r="F253" s="172"/>
      <c r="G253" s="172"/>
      <c r="H253" s="172"/>
      <c r="I253" s="172"/>
    </row>
    <row r="254" spans="1:9">
      <c r="A254" s="302"/>
      <c r="B254" s="303"/>
      <c r="C254" s="172">
        <v>92.461453724425667</v>
      </c>
      <c r="E254" s="172"/>
      <c r="F254" s="172"/>
      <c r="G254" s="172"/>
      <c r="H254" s="172"/>
      <c r="I254" s="172"/>
    </row>
    <row r="255" spans="1:9">
      <c r="A255" s="302"/>
      <c r="B255" s="303"/>
      <c r="C255" s="172">
        <v>91.734179325994617</v>
      </c>
      <c r="E255" s="172"/>
      <c r="F255" s="172"/>
      <c r="G255" s="172"/>
      <c r="H255" s="172"/>
      <c r="I255" s="172"/>
    </row>
    <row r="256" spans="1:9">
      <c r="A256" s="302"/>
      <c r="B256" s="303"/>
      <c r="C256" s="172">
        <v>93.826052300120224</v>
      </c>
      <c r="E256" s="172"/>
      <c r="F256" s="172"/>
      <c r="G256" s="172"/>
      <c r="H256" s="172"/>
      <c r="I256" s="172"/>
    </row>
    <row r="257" spans="1:9">
      <c r="A257" s="302"/>
      <c r="B257" s="303"/>
      <c r="C257" s="172">
        <v>96.11961486135209</v>
      </c>
      <c r="E257" s="172"/>
      <c r="F257" s="172"/>
      <c r="G257" s="172"/>
      <c r="H257" s="172"/>
      <c r="I257" s="172"/>
    </row>
    <row r="258" spans="1:9">
      <c r="A258" s="302"/>
      <c r="B258" s="303"/>
      <c r="C258" s="172">
        <v>95.512409380490126</v>
      </c>
      <c r="E258" s="172"/>
      <c r="F258" s="172"/>
      <c r="G258" s="172"/>
      <c r="H258" s="172"/>
      <c r="I258" s="172"/>
    </row>
    <row r="259" spans="1:9">
      <c r="A259" s="302"/>
      <c r="B259" s="303"/>
      <c r="C259" s="172">
        <v>96.503044231096169</v>
      </c>
      <c r="E259" s="172"/>
      <c r="F259" s="172"/>
      <c r="G259" s="172"/>
      <c r="H259" s="172"/>
      <c r="I259" s="172"/>
    </row>
    <row r="260" spans="1:9">
      <c r="A260" s="302"/>
      <c r="B260" s="303"/>
      <c r="C260" s="172">
        <v>97.918294166228037</v>
      </c>
      <c r="E260" s="172"/>
      <c r="F260" s="172"/>
      <c r="G260" s="172"/>
      <c r="H260" s="172"/>
      <c r="I260" s="172"/>
    </row>
    <row r="261" spans="1:9">
      <c r="A261" s="302"/>
      <c r="B261" s="303"/>
      <c r="C261" s="172">
        <v>97.160654541622634</v>
      </c>
      <c r="E261" s="172"/>
      <c r="F261" s="172"/>
      <c r="G261" s="172"/>
      <c r="H261" s="172"/>
      <c r="I261" s="172"/>
    </row>
    <row r="262" spans="1:9">
      <c r="A262" s="302"/>
      <c r="B262" s="303"/>
      <c r="C262" s="172">
        <v>99.860275336727199</v>
      </c>
      <c r="E262" s="172"/>
      <c r="F262" s="172"/>
      <c r="G262" s="172"/>
      <c r="H262" s="172"/>
      <c r="I262" s="172"/>
    </row>
    <row r="263" spans="1:9">
      <c r="A263" s="302"/>
      <c r="B263" s="303"/>
      <c r="C263" s="172">
        <v>100.34783726716822</v>
      </c>
      <c r="E263" s="172"/>
      <c r="F263" s="172"/>
      <c r="G263" s="172"/>
      <c r="H263" s="172"/>
      <c r="I263" s="172"/>
    </row>
    <row r="264" spans="1:9">
      <c r="A264" s="302"/>
      <c r="B264" s="303"/>
      <c r="C264" s="172">
        <v>101.27521016022401</v>
      </c>
      <c r="E264" s="172"/>
      <c r="F264" s="172"/>
      <c r="G264" s="172"/>
      <c r="H264" s="172"/>
      <c r="I264" s="172"/>
    </row>
    <row r="265" spans="1:9">
      <c r="A265" s="302"/>
      <c r="B265" s="303"/>
      <c r="C265" s="172">
        <v>102.81585191874157</v>
      </c>
      <c r="E265" s="172"/>
      <c r="F265" s="172"/>
      <c r="G265" s="172"/>
      <c r="H265" s="172"/>
      <c r="I265" s="172"/>
    </row>
    <row r="266" spans="1:9">
      <c r="A266" s="302"/>
      <c r="B266" s="303"/>
      <c r="C266" s="172">
        <v>105.31447203090489</v>
      </c>
      <c r="E266" s="172"/>
      <c r="F266" s="172"/>
      <c r="G266" s="172"/>
      <c r="H266" s="172"/>
      <c r="I266" s="172"/>
    </row>
    <row r="267" spans="1:9">
      <c r="A267" s="302"/>
      <c r="B267" s="303"/>
      <c r="C267" s="172">
        <v>106.6408427408001</v>
      </c>
      <c r="E267" s="172"/>
      <c r="F267" s="172"/>
      <c r="G267" s="172"/>
      <c r="H267" s="172"/>
      <c r="I267" s="172"/>
    </row>
    <row r="268" spans="1:9">
      <c r="A268" s="302"/>
      <c r="B268" s="303"/>
      <c r="C268" s="172">
        <v>109.08480242773291</v>
      </c>
      <c r="E268" s="172"/>
      <c r="F268" s="172"/>
      <c r="G268" s="172"/>
      <c r="H268" s="172"/>
      <c r="I268" s="172"/>
    </row>
    <row r="269" spans="1:9">
      <c r="A269" s="302"/>
      <c r="B269" s="303"/>
      <c r="C269" s="172">
        <v>111.93664172430204</v>
      </c>
      <c r="E269" s="172"/>
      <c r="F269" s="172"/>
      <c r="G269" s="172"/>
      <c r="H269" s="172"/>
      <c r="I269" s="172"/>
    </row>
    <row r="270" spans="1:9">
      <c r="A270" s="302"/>
      <c r="B270" s="303"/>
      <c r="C270" s="172">
        <v>110.62655493489267</v>
      </c>
      <c r="E270" s="172"/>
      <c r="F270" s="172"/>
      <c r="G270" s="172"/>
      <c r="H270" s="172"/>
      <c r="I270" s="172"/>
    </row>
    <row r="271" spans="1:9">
      <c r="A271" s="302"/>
      <c r="B271" s="303"/>
      <c r="C271" s="172">
        <v>112.16960586683638</v>
      </c>
      <c r="E271" s="172"/>
      <c r="F271" s="172"/>
      <c r="G271" s="172"/>
      <c r="H271" s="172"/>
      <c r="I271" s="172"/>
    </row>
    <row r="272" spans="1:9">
      <c r="A272" s="302"/>
      <c r="B272" s="303"/>
      <c r="C272" s="172">
        <v>115.2760169772815</v>
      </c>
      <c r="E272" s="172"/>
      <c r="F272" s="172"/>
      <c r="G272" s="172"/>
      <c r="H272" s="172"/>
      <c r="I272" s="172"/>
    </row>
    <row r="273" spans="1:9">
      <c r="A273" s="302">
        <v>1998</v>
      </c>
      <c r="B273" s="303"/>
      <c r="C273" s="172">
        <v>112.55300638896063</v>
      </c>
      <c r="E273" s="172"/>
      <c r="F273" s="172"/>
      <c r="G273" s="172"/>
      <c r="H273" s="172"/>
      <c r="I273" s="172"/>
    </row>
    <row r="274" spans="1:9">
      <c r="A274" s="302"/>
      <c r="B274" s="303"/>
      <c r="C274" s="172">
        <v>113.09642248242878</v>
      </c>
      <c r="E274" s="172"/>
      <c r="F274" s="172"/>
      <c r="G274" s="172"/>
      <c r="H274" s="172"/>
      <c r="I274" s="172"/>
    </row>
    <row r="275" spans="1:9">
      <c r="A275" s="302"/>
      <c r="B275" s="303"/>
      <c r="C275" s="172">
        <v>116.96952417461527</v>
      </c>
      <c r="E275" s="172"/>
      <c r="F275" s="172"/>
      <c r="G275" s="172"/>
      <c r="H275" s="172"/>
      <c r="I275" s="172"/>
    </row>
    <row r="276" spans="1:9">
      <c r="A276" s="302"/>
      <c r="B276" s="303"/>
      <c r="C276" s="172">
        <v>115.10612385251564</v>
      </c>
      <c r="E276" s="172"/>
      <c r="F276" s="172"/>
      <c r="G276" s="172"/>
      <c r="H276" s="172"/>
      <c r="I276" s="172"/>
    </row>
    <row r="277" spans="1:9">
      <c r="A277" s="302"/>
      <c r="B277" s="303"/>
      <c r="C277" s="172">
        <v>114.77544807119079</v>
      </c>
      <c r="E277" s="172"/>
      <c r="F277" s="172"/>
      <c r="G277" s="172"/>
      <c r="H277" s="172"/>
      <c r="I277" s="172"/>
    </row>
    <row r="278" spans="1:9">
      <c r="A278" s="302"/>
      <c r="B278" s="303"/>
      <c r="C278" s="172">
        <v>115.04931500924455</v>
      </c>
      <c r="E278" s="172"/>
      <c r="F278" s="172"/>
      <c r="G278" s="172"/>
      <c r="H278" s="172"/>
      <c r="I278" s="172"/>
    </row>
    <row r="279" spans="1:9">
      <c r="A279" s="302"/>
      <c r="B279" s="303"/>
      <c r="C279" s="172">
        <v>113.70536093027796</v>
      </c>
      <c r="E279" s="172"/>
      <c r="F279" s="172"/>
      <c r="G279" s="172"/>
      <c r="H279" s="172"/>
      <c r="I279" s="172"/>
    </row>
    <row r="280" spans="1:9">
      <c r="A280" s="302"/>
      <c r="B280" s="303"/>
      <c r="C280" s="172">
        <v>112.70244626804136</v>
      </c>
      <c r="E280" s="172"/>
      <c r="F280" s="172"/>
      <c r="G280" s="172"/>
      <c r="H280" s="172"/>
      <c r="I280" s="172"/>
    </row>
    <row r="281" spans="1:9">
      <c r="A281" s="302"/>
      <c r="B281" s="303"/>
      <c r="C281" s="172">
        <v>111.83788081098314</v>
      </c>
      <c r="E281" s="172"/>
      <c r="F281" s="172"/>
      <c r="G281" s="172"/>
      <c r="H281" s="172"/>
      <c r="I281" s="172"/>
    </row>
    <row r="282" spans="1:9">
      <c r="A282" s="302"/>
      <c r="B282" s="303"/>
      <c r="C282" s="172">
        <v>106.71937801217307</v>
      </c>
      <c r="E282" s="172"/>
      <c r="F282" s="172"/>
      <c r="G282" s="172"/>
      <c r="H282" s="172"/>
      <c r="I282" s="172"/>
    </row>
    <row r="283" spans="1:9">
      <c r="A283" s="302"/>
      <c r="B283" s="303"/>
      <c r="C283" s="172">
        <v>103.9702197447254</v>
      </c>
      <c r="E283" s="172"/>
      <c r="F283" s="172"/>
      <c r="G283" s="172"/>
      <c r="H283" s="172"/>
      <c r="I283" s="172"/>
    </row>
    <row r="284" spans="1:9">
      <c r="A284" s="302"/>
      <c r="B284" s="303"/>
      <c r="C284" s="172">
        <v>102.15141340657846</v>
      </c>
      <c r="E284" s="172"/>
      <c r="F284" s="172"/>
      <c r="G284" s="172"/>
      <c r="H284" s="172"/>
      <c r="I284" s="172"/>
    </row>
    <row r="285" spans="1:9">
      <c r="A285" s="302"/>
      <c r="B285" s="303"/>
      <c r="C285" s="172">
        <v>101.46157346765895</v>
      </c>
      <c r="E285" s="172"/>
      <c r="F285" s="172"/>
      <c r="G285" s="172"/>
      <c r="H285" s="172"/>
      <c r="I285" s="172"/>
    </row>
    <row r="286" spans="1:9">
      <c r="A286" s="302"/>
      <c r="B286" s="303"/>
      <c r="C286" s="172">
        <v>101.84812175963248</v>
      </c>
      <c r="E286" s="172"/>
      <c r="F286" s="172"/>
      <c r="G286" s="172"/>
      <c r="H286" s="172"/>
      <c r="I286" s="172"/>
    </row>
    <row r="287" spans="1:9">
      <c r="A287" s="302"/>
      <c r="B287" s="303"/>
      <c r="C287" s="172">
        <v>96.77752672777963</v>
      </c>
      <c r="E287" s="172"/>
      <c r="F287" s="172"/>
      <c r="G287" s="172"/>
      <c r="H287" s="172"/>
      <c r="I287" s="172"/>
    </row>
    <row r="288" spans="1:9">
      <c r="A288" s="302"/>
      <c r="B288" s="303"/>
      <c r="C288" s="172">
        <v>98.327264568936315</v>
      </c>
      <c r="E288" s="172"/>
      <c r="F288" s="172"/>
      <c r="G288" s="172"/>
      <c r="H288" s="172"/>
      <c r="I288" s="172"/>
    </row>
    <row r="289" spans="1:9">
      <c r="A289" s="302"/>
      <c r="B289" s="303"/>
      <c r="C289" s="172">
        <v>100.55619929293373</v>
      </c>
      <c r="E289" s="172"/>
      <c r="F289" s="172"/>
      <c r="G289" s="172"/>
      <c r="H289" s="172"/>
      <c r="I289" s="172"/>
    </row>
    <row r="290" spans="1:9">
      <c r="A290" s="302"/>
      <c r="B290" s="303"/>
      <c r="C290" s="172">
        <v>99.624882421421361</v>
      </c>
      <c r="E290" s="172"/>
      <c r="F290" s="172"/>
      <c r="G290" s="172"/>
      <c r="H290" s="172"/>
      <c r="I290" s="172"/>
    </row>
    <row r="291" spans="1:9">
      <c r="A291" s="302"/>
      <c r="B291" s="303"/>
      <c r="C291" s="172">
        <v>105.83463156999215</v>
      </c>
      <c r="E291" s="172"/>
      <c r="F291" s="172"/>
      <c r="G291" s="172"/>
      <c r="H291" s="172"/>
      <c r="I291" s="172"/>
    </row>
    <row r="292" spans="1:9">
      <c r="A292" s="302"/>
      <c r="B292" s="303"/>
      <c r="C292" s="172">
        <v>108.94481246402157</v>
      </c>
      <c r="E292" s="172"/>
      <c r="F292" s="172"/>
      <c r="G292" s="172"/>
      <c r="H292" s="172"/>
      <c r="I292" s="172"/>
    </row>
    <row r="293" spans="1:9">
      <c r="A293" s="302"/>
      <c r="B293" s="303"/>
      <c r="C293" s="172">
        <v>111.77849215774044</v>
      </c>
      <c r="E293" s="172"/>
      <c r="F293" s="172"/>
      <c r="G293" s="172"/>
      <c r="H293" s="172"/>
      <c r="I293" s="172"/>
    </row>
    <row r="294" spans="1:9">
      <c r="A294" s="302"/>
      <c r="B294" s="303"/>
      <c r="C294" s="172">
        <v>113.21484415851296</v>
      </c>
      <c r="E294" s="172"/>
      <c r="F294" s="172"/>
      <c r="G294" s="172"/>
      <c r="H294" s="172"/>
      <c r="I294" s="172"/>
    </row>
    <row r="295" spans="1:9">
      <c r="A295" s="302"/>
      <c r="B295" s="303"/>
      <c r="C295" s="172">
        <v>116.46002018780308</v>
      </c>
      <c r="E295" s="172"/>
      <c r="F295" s="172"/>
      <c r="G295" s="172"/>
      <c r="H295" s="172"/>
      <c r="I295" s="172"/>
    </row>
    <row r="296" spans="1:9">
      <c r="A296" s="302"/>
      <c r="B296" s="303"/>
      <c r="C296" s="172">
        <v>114.07782646944707</v>
      </c>
      <c r="E296" s="172"/>
      <c r="F296" s="172"/>
      <c r="G296" s="172"/>
      <c r="H296" s="172"/>
      <c r="I296" s="172"/>
    </row>
    <row r="297" spans="1:9">
      <c r="A297" s="302">
        <v>2000</v>
      </c>
      <c r="B297" s="303"/>
      <c r="C297" s="172">
        <v>115.59907127899332</v>
      </c>
      <c r="E297" s="172"/>
      <c r="F297" s="172"/>
      <c r="G297" s="172"/>
      <c r="H297" s="172"/>
      <c r="I297" s="172"/>
    </row>
    <row r="298" spans="1:9">
      <c r="A298" s="302"/>
      <c r="B298" s="303"/>
      <c r="C298" s="172">
        <v>117.40103205481928</v>
      </c>
      <c r="E298" s="172"/>
      <c r="F298" s="172"/>
      <c r="G298" s="172"/>
      <c r="H298" s="172"/>
      <c r="I298" s="172"/>
    </row>
    <row r="299" spans="1:9">
      <c r="A299" s="302"/>
      <c r="B299" s="303"/>
      <c r="C299" s="172">
        <v>119.65094389253741</v>
      </c>
      <c r="E299" s="172"/>
      <c r="F299" s="172"/>
      <c r="G299" s="172"/>
      <c r="H299" s="172"/>
      <c r="I299" s="172"/>
    </row>
    <row r="300" spans="1:9">
      <c r="A300" s="302"/>
      <c r="B300" s="303"/>
      <c r="C300" s="172">
        <v>119.66439319985506</v>
      </c>
      <c r="E300" s="172"/>
      <c r="F300" s="172"/>
      <c r="G300" s="172"/>
      <c r="H300" s="172"/>
      <c r="I300" s="172"/>
    </row>
    <row r="301" spans="1:9">
      <c r="A301" s="302"/>
      <c r="B301" s="303"/>
      <c r="C301" s="172">
        <v>121.04513642220832</v>
      </c>
      <c r="E301" s="172"/>
      <c r="F301" s="172"/>
      <c r="G301" s="172"/>
      <c r="H301" s="172"/>
      <c r="I301" s="172"/>
    </row>
    <row r="302" spans="1:9">
      <c r="A302" s="302"/>
      <c r="B302" s="303"/>
      <c r="C302" s="172">
        <v>123.92609823514871</v>
      </c>
      <c r="E302" s="172"/>
      <c r="F302" s="172"/>
      <c r="G302" s="172"/>
      <c r="H302" s="172"/>
      <c r="I302" s="172"/>
    </row>
    <row r="303" spans="1:9">
      <c r="A303" s="302"/>
      <c r="B303" s="303"/>
      <c r="C303" s="172">
        <v>120.98722676595942</v>
      </c>
      <c r="E303" s="172"/>
      <c r="F303" s="172"/>
      <c r="G303" s="172"/>
      <c r="H303" s="172"/>
      <c r="I303" s="172"/>
    </row>
    <row r="304" spans="1:9">
      <c r="A304" s="302"/>
      <c r="B304" s="303"/>
      <c r="C304" s="172">
        <v>121.18556174210048</v>
      </c>
      <c r="E304" s="172"/>
      <c r="F304" s="172"/>
      <c r="G304" s="172"/>
      <c r="H304" s="172"/>
      <c r="I304" s="172"/>
    </row>
    <row r="305" spans="1:9">
      <c r="A305" s="302"/>
      <c r="B305" s="303"/>
      <c r="C305" s="172">
        <v>120.89461424157811</v>
      </c>
      <c r="E305" s="172"/>
      <c r="F305" s="172"/>
      <c r="G305" s="172"/>
      <c r="H305" s="172"/>
      <c r="I305" s="172"/>
    </row>
    <row r="306" spans="1:9">
      <c r="A306" s="302"/>
      <c r="B306" s="303"/>
      <c r="C306" s="172">
        <v>119.91258974766919</v>
      </c>
      <c r="E306" s="172"/>
      <c r="F306" s="172"/>
      <c r="G306" s="172"/>
      <c r="H306" s="172"/>
      <c r="I306" s="172"/>
    </row>
    <row r="307" spans="1:9">
      <c r="A307" s="302"/>
      <c r="B307" s="303"/>
      <c r="C307" s="172">
        <v>117.99190300008017</v>
      </c>
      <c r="E307" s="172"/>
      <c r="F307" s="172"/>
      <c r="G307" s="172"/>
      <c r="H307" s="172"/>
      <c r="I307" s="172"/>
    </row>
    <row r="308" spans="1:9">
      <c r="A308" s="302"/>
      <c r="B308" s="303"/>
      <c r="C308" s="172">
        <v>114.07656810654755</v>
      </c>
      <c r="E308" s="172"/>
      <c r="F308" s="172"/>
      <c r="G308" s="172"/>
      <c r="H308" s="172"/>
      <c r="I308" s="172"/>
    </row>
    <row r="309" spans="1:9">
      <c r="A309" s="302">
        <v>2001</v>
      </c>
      <c r="B309" s="303"/>
      <c r="C309" s="172">
        <v>112.93416366062699</v>
      </c>
      <c r="E309" s="172"/>
      <c r="F309" s="172"/>
      <c r="G309" s="172"/>
      <c r="H309" s="172"/>
      <c r="I309" s="172"/>
    </row>
    <row r="310" spans="1:9">
      <c r="A310" s="302"/>
      <c r="B310" s="303"/>
      <c r="C310" s="172">
        <v>112.75667267664993</v>
      </c>
      <c r="E310" s="172"/>
      <c r="F310" s="172"/>
      <c r="G310" s="172"/>
      <c r="H310" s="172"/>
      <c r="I310" s="172"/>
    </row>
    <row r="311" spans="1:9">
      <c r="A311" s="302"/>
      <c r="B311" s="303"/>
      <c r="C311" s="172">
        <v>111.45199587506082</v>
      </c>
      <c r="E311" s="172"/>
      <c r="F311" s="172"/>
      <c r="G311" s="172"/>
      <c r="H311" s="172"/>
      <c r="I311" s="172"/>
    </row>
    <row r="312" spans="1:9">
      <c r="A312" s="302"/>
      <c r="B312" s="303"/>
      <c r="C312" s="172">
        <v>107.16475096253625</v>
      </c>
      <c r="E312" s="172"/>
      <c r="F312" s="172"/>
      <c r="G312" s="172"/>
      <c r="H312" s="172"/>
      <c r="I312" s="172"/>
    </row>
    <row r="313" spans="1:9">
      <c r="A313" s="302"/>
      <c r="B313" s="303"/>
      <c r="C313" s="172">
        <v>105.44154594488778</v>
      </c>
      <c r="E313" s="172"/>
      <c r="F313" s="172"/>
      <c r="G313" s="172"/>
      <c r="H313" s="172"/>
      <c r="I313" s="172"/>
    </row>
    <row r="314" spans="1:9">
      <c r="A314" s="302"/>
      <c r="B314" s="303"/>
      <c r="C314" s="172">
        <v>103.8511552239374</v>
      </c>
      <c r="E314" s="172"/>
      <c r="F314" s="172"/>
      <c r="G314" s="172"/>
      <c r="H314" s="172"/>
      <c r="I314" s="172"/>
    </row>
    <row r="315" spans="1:9">
      <c r="A315" s="302"/>
      <c r="B315" s="303"/>
      <c r="C315" s="172">
        <v>101.46342337156473</v>
      </c>
      <c r="E315" s="172"/>
      <c r="F315" s="172"/>
      <c r="G315" s="172"/>
      <c r="H315" s="172"/>
      <c r="I315" s="172"/>
    </row>
    <row r="316" spans="1:9">
      <c r="A316" s="302"/>
      <c r="B316" s="303"/>
      <c r="C316" s="172">
        <v>98.526103399059807</v>
      </c>
      <c r="E316" s="172"/>
      <c r="F316" s="172"/>
      <c r="G316" s="172"/>
      <c r="H316" s="172"/>
      <c r="I316" s="172"/>
    </row>
    <row r="317" spans="1:9">
      <c r="A317" s="302"/>
      <c r="B317" s="303"/>
      <c r="C317" s="172">
        <v>95.241414799414017</v>
      </c>
      <c r="E317" s="172"/>
      <c r="F317" s="172"/>
      <c r="G317" s="172"/>
      <c r="H317" s="172"/>
      <c r="I317" s="172"/>
    </row>
    <row r="318" spans="1:9">
      <c r="A318" s="302"/>
      <c r="B318" s="303"/>
      <c r="C318" s="172">
        <v>94.86274723483011</v>
      </c>
      <c r="E318" s="172"/>
      <c r="F318" s="172"/>
      <c r="G318" s="172"/>
      <c r="H318" s="172"/>
      <c r="I318" s="172"/>
    </row>
    <row r="319" spans="1:9">
      <c r="A319" s="302"/>
      <c r="B319" s="303"/>
      <c r="C319" s="172">
        <v>90.825475843475928</v>
      </c>
      <c r="E319" s="172"/>
      <c r="F319" s="172"/>
      <c r="G319" s="172"/>
      <c r="H319" s="172"/>
      <c r="I319" s="172"/>
    </row>
    <row r="320" spans="1:9">
      <c r="A320" s="302"/>
      <c r="B320" s="303"/>
      <c r="C320" s="172">
        <v>92.203545369452314</v>
      </c>
      <c r="E320" s="172"/>
      <c r="F320" s="172"/>
      <c r="G320" s="172"/>
      <c r="H320" s="172"/>
      <c r="I320" s="172"/>
    </row>
    <row r="321" spans="1:9">
      <c r="A321" s="302">
        <v>2002</v>
      </c>
      <c r="B321" s="303"/>
      <c r="C321" s="172">
        <v>93.317510596796097</v>
      </c>
      <c r="E321" s="172"/>
      <c r="F321" s="172"/>
      <c r="G321" s="172"/>
      <c r="H321" s="172"/>
      <c r="I321" s="172"/>
    </row>
    <row r="322" spans="1:9">
      <c r="A322" s="302"/>
      <c r="B322" s="303"/>
      <c r="C322" s="172">
        <v>94.872855670259995</v>
      </c>
      <c r="E322" s="172"/>
      <c r="F322" s="172"/>
      <c r="G322" s="172"/>
      <c r="H322" s="172"/>
      <c r="I322" s="172"/>
    </row>
    <row r="323" spans="1:9">
      <c r="A323" s="302"/>
      <c r="B323" s="303"/>
      <c r="C323" s="172">
        <v>96.846514978615829</v>
      </c>
      <c r="E323" s="172"/>
      <c r="F323" s="172"/>
      <c r="G323" s="172"/>
      <c r="H323" s="172"/>
      <c r="I323" s="172"/>
    </row>
    <row r="324" spans="1:9">
      <c r="A324" s="302"/>
      <c r="B324" s="303"/>
      <c r="C324" s="172">
        <v>98.371714339549428</v>
      </c>
      <c r="E324" s="172"/>
      <c r="F324" s="172"/>
      <c r="G324" s="172"/>
      <c r="H324" s="172"/>
      <c r="I324" s="172"/>
    </row>
    <row r="325" spans="1:9">
      <c r="A325" s="302"/>
      <c r="B325" s="303"/>
      <c r="C325" s="172">
        <v>102.01071107827822</v>
      </c>
      <c r="E325" s="172"/>
      <c r="F325" s="172"/>
      <c r="G325" s="172"/>
      <c r="H325" s="172"/>
      <c r="I325" s="172"/>
    </row>
    <row r="326" spans="1:9">
      <c r="A326" s="302"/>
      <c r="B326" s="303"/>
      <c r="C326" s="172">
        <v>100.28870247437303</v>
      </c>
      <c r="E326" s="172"/>
      <c r="F326" s="172"/>
      <c r="G326" s="172"/>
      <c r="H326" s="172"/>
      <c r="I326" s="172"/>
    </row>
    <row r="327" spans="1:9">
      <c r="A327" s="302"/>
      <c r="B327" s="303"/>
      <c r="C327" s="172">
        <v>97.346538550991824</v>
      </c>
      <c r="E327" s="172"/>
      <c r="F327" s="172"/>
      <c r="G327" s="172"/>
      <c r="H327" s="172"/>
      <c r="I327" s="172"/>
    </row>
    <row r="328" spans="1:9">
      <c r="A328" s="302"/>
      <c r="B328" s="303"/>
      <c r="C328" s="172">
        <v>98.007366308838286</v>
      </c>
      <c r="E328" s="172"/>
      <c r="F328" s="172"/>
      <c r="G328" s="172"/>
      <c r="H328" s="172"/>
      <c r="I328" s="172"/>
    </row>
    <row r="329" spans="1:9">
      <c r="A329" s="302"/>
      <c r="B329" s="303"/>
      <c r="C329" s="172">
        <v>98.890587944382204</v>
      </c>
      <c r="E329" s="172"/>
      <c r="F329" s="172"/>
      <c r="G329" s="172"/>
      <c r="H329" s="172"/>
      <c r="I329" s="172"/>
    </row>
    <row r="330" spans="1:9">
      <c r="A330" s="302"/>
      <c r="B330" s="303"/>
      <c r="C330" s="172">
        <v>95.70272010527016</v>
      </c>
      <c r="E330" s="172"/>
      <c r="F330" s="172"/>
      <c r="G330" s="172"/>
      <c r="H330" s="172"/>
      <c r="I330" s="172"/>
    </row>
    <row r="331" spans="1:9">
      <c r="A331" s="302"/>
      <c r="B331" s="303"/>
      <c r="C331" s="172">
        <v>96.331581542554972</v>
      </c>
      <c r="E331" s="172"/>
      <c r="F331" s="172"/>
      <c r="G331" s="172"/>
      <c r="H331" s="172"/>
      <c r="I331" s="172"/>
    </row>
    <row r="332" spans="1:9">
      <c r="A332" s="302"/>
      <c r="B332" s="303"/>
      <c r="C332" s="172">
        <v>100.86321079168113</v>
      </c>
      <c r="E332" s="172"/>
      <c r="F332" s="172"/>
      <c r="G332" s="172"/>
      <c r="H332" s="172"/>
      <c r="I332" s="172"/>
    </row>
    <row r="333" spans="1:9">
      <c r="A333" s="302">
        <v>2003</v>
      </c>
      <c r="B333" s="303"/>
      <c r="C333" s="172">
        <v>97.683510883743509</v>
      </c>
      <c r="E333" s="172"/>
      <c r="F333" s="172"/>
      <c r="G333" s="172"/>
      <c r="H333" s="172"/>
      <c r="I333" s="172"/>
    </row>
    <row r="334" spans="1:9">
      <c r="A334" s="302"/>
      <c r="B334" s="303"/>
      <c r="C334" s="172">
        <v>97.235392307402378</v>
      </c>
      <c r="E334" s="172"/>
      <c r="F334" s="172"/>
      <c r="G334" s="172"/>
      <c r="H334" s="172"/>
      <c r="I334" s="172"/>
    </row>
    <row r="335" spans="1:9">
      <c r="A335" s="302"/>
      <c r="B335" s="303"/>
      <c r="C335" s="172">
        <v>92.768476637716972</v>
      </c>
      <c r="E335" s="172"/>
      <c r="F335" s="172"/>
      <c r="G335" s="172"/>
      <c r="H335" s="172"/>
      <c r="I335" s="172"/>
    </row>
    <row r="336" spans="1:9">
      <c r="A336" s="302"/>
      <c r="B336" s="303"/>
      <c r="C336" s="172">
        <v>91.806999890750987</v>
      </c>
      <c r="E336" s="172"/>
      <c r="F336" s="172"/>
      <c r="G336" s="172"/>
      <c r="H336" s="172"/>
      <c r="I336" s="172"/>
    </row>
    <row r="337" spans="1:9">
      <c r="A337" s="302"/>
      <c r="B337" s="303"/>
      <c r="C337" s="172">
        <v>91.473468813457217</v>
      </c>
      <c r="E337" s="172"/>
      <c r="F337" s="172"/>
      <c r="G337" s="172"/>
      <c r="H337" s="172"/>
      <c r="I337" s="172"/>
    </row>
    <row r="338" spans="1:9">
      <c r="A338" s="302"/>
      <c r="B338" s="303"/>
      <c r="C338" s="172">
        <v>89.83361213499046</v>
      </c>
      <c r="E338" s="172"/>
      <c r="F338" s="172"/>
      <c r="G338" s="172"/>
      <c r="H338" s="172"/>
      <c r="I338" s="172"/>
    </row>
    <row r="339" spans="1:9">
      <c r="A339" s="302"/>
      <c r="B339" s="303"/>
      <c r="C339" s="172">
        <v>92.541950842462398</v>
      </c>
      <c r="E339" s="172"/>
      <c r="F339" s="172"/>
      <c r="G339" s="172"/>
      <c r="H339" s="172"/>
      <c r="I339" s="172"/>
    </row>
    <row r="340" spans="1:9">
      <c r="A340" s="302"/>
      <c r="B340" s="303"/>
      <c r="C340" s="172">
        <v>92.397636217777489</v>
      </c>
      <c r="E340" s="172"/>
      <c r="F340" s="172"/>
      <c r="G340" s="172"/>
      <c r="H340" s="172"/>
      <c r="I340" s="172"/>
    </row>
    <row r="341" spans="1:9">
      <c r="A341" s="302"/>
      <c r="B341" s="303"/>
      <c r="C341" s="172">
        <v>92.709207145764708</v>
      </c>
      <c r="E341" s="172"/>
      <c r="F341" s="172"/>
      <c r="G341" s="172"/>
      <c r="H341" s="172"/>
      <c r="I341" s="172"/>
    </row>
    <row r="342" spans="1:9">
      <c r="A342" s="302"/>
      <c r="B342" s="303"/>
      <c r="C342" s="172">
        <v>95.583311934068803</v>
      </c>
      <c r="E342" s="172"/>
      <c r="F342" s="172"/>
      <c r="G342" s="172"/>
      <c r="H342" s="172"/>
      <c r="I342" s="172"/>
    </row>
    <row r="343" spans="1:9">
      <c r="A343" s="302"/>
      <c r="B343" s="303"/>
      <c r="C343" s="172">
        <v>99.939560389393293</v>
      </c>
      <c r="E343" s="172"/>
      <c r="F343" s="172"/>
      <c r="G343" s="172"/>
      <c r="H343" s="172"/>
      <c r="I343" s="172"/>
    </row>
    <row r="344" spans="1:9">
      <c r="A344" s="302"/>
      <c r="B344" s="303"/>
      <c r="C344" s="172">
        <v>100.538587707432</v>
      </c>
      <c r="E344" s="172"/>
      <c r="F344" s="172"/>
      <c r="G344" s="172"/>
      <c r="H344" s="172"/>
      <c r="I344" s="172"/>
    </row>
    <row r="345" spans="1:9">
      <c r="A345" s="302">
        <v>2004</v>
      </c>
      <c r="B345" s="303"/>
      <c r="C345" s="172">
        <v>100.22813285539272</v>
      </c>
      <c r="E345" s="172"/>
      <c r="F345" s="172"/>
      <c r="G345" s="172"/>
      <c r="H345" s="172"/>
      <c r="I345" s="172"/>
    </row>
    <row r="346" spans="1:9">
      <c r="A346" s="302"/>
      <c r="B346" s="303"/>
      <c r="C346" s="172">
        <v>100.48339558108813</v>
      </c>
      <c r="E346" s="172"/>
      <c r="F346" s="172"/>
      <c r="G346" s="172"/>
      <c r="H346" s="172"/>
      <c r="I346" s="172"/>
    </row>
    <row r="347" spans="1:9">
      <c r="A347" s="302"/>
      <c r="B347" s="303"/>
      <c r="C347" s="172">
        <v>103.62757939676945</v>
      </c>
      <c r="E347" s="172"/>
      <c r="F347" s="172"/>
      <c r="G347" s="172"/>
      <c r="H347" s="172"/>
      <c r="I347" s="172"/>
    </row>
    <row r="348" spans="1:9">
      <c r="A348" s="302"/>
      <c r="B348" s="303"/>
      <c r="C348" s="172">
        <v>103.35895160529489</v>
      </c>
      <c r="E348" s="172"/>
      <c r="F348" s="172"/>
      <c r="G348" s="172"/>
      <c r="H348" s="172"/>
      <c r="I348" s="172"/>
    </row>
    <row r="349" spans="1:9">
      <c r="A349" s="302"/>
      <c r="B349" s="303"/>
      <c r="C349" s="172">
        <v>104.75135162627075</v>
      </c>
      <c r="E349" s="172"/>
      <c r="F349" s="172"/>
      <c r="G349" s="172"/>
      <c r="H349" s="172"/>
      <c r="I349" s="172"/>
    </row>
    <row r="350" spans="1:9">
      <c r="A350" s="302"/>
      <c r="B350" s="303"/>
      <c r="C350" s="172">
        <v>105.39666266590781</v>
      </c>
      <c r="E350" s="172"/>
      <c r="F350" s="172"/>
      <c r="G350" s="172"/>
      <c r="H350" s="172"/>
      <c r="I350" s="172"/>
    </row>
    <row r="351" spans="1:9">
      <c r="A351" s="302"/>
      <c r="B351" s="303"/>
      <c r="C351" s="172">
        <v>105.18006424830652</v>
      </c>
      <c r="E351" s="172"/>
      <c r="F351" s="172"/>
      <c r="G351" s="172"/>
      <c r="H351" s="172"/>
      <c r="I351" s="172"/>
    </row>
    <row r="352" spans="1:9">
      <c r="A352" s="302"/>
      <c r="B352" s="303"/>
      <c r="C352" s="172">
        <v>105.29921514136538</v>
      </c>
      <c r="E352" s="172"/>
      <c r="F352" s="172"/>
      <c r="G352" s="172"/>
      <c r="H352" s="172"/>
      <c r="I352" s="172"/>
    </row>
    <row r="353" spans="1:9">
      <c r="A353" s="302"/>
      <c r="B353" s="303"/>
      <c r="C353" s="172">
        <v>105.28498298905126</v>
      </c>
      <c r="E353" s="172"/>
      <c r="F353" s="172"/>
      <c r="G353" s="172"/>
      <c r="H353" s="172"/>
      <c r="I353" s="172"/>
    </row>
    <row r="354" spans="1:9">
      <c r="A354" s="302"/>
      <c r="B354" s="303"/>
      <c r="C354" s="172">
        <v>105.1508011812415</v>
      </c>
      <c r="E354" s="172"/>
      <c r="F354" s="172"/>
      <c r="G354" s="172"/>
      <c r="H354" s="172"/>
      <c r="I354" s="172"/>
    </row>
    <row r="355" spans="1:9">
      <c r="A355" s="302"/>
      <c r="B355" s="303"/>
      <c r="C355" s="172">
        <v>103.14511443696075</v>
      </c>
      <c r="E355" s="172"/>
      <c r="F355" s="172"/>
      <c r="G355" s="172"/>
      <c r="H355" s="172"/>
      <c r="I355" s="172"/>
    </row>
    <row r="356" spans="1:9">
      <c r="A356" s="302"/>
      <c r="B356" s="303"/>
      <c r="C356" s="172">
        <v>103.31995549100108</v>
      </c>
      <c r="E356" s="172"/>
      <c r="F356" s="172"/>
      <c r="G356" s="172"/>
      <c r="H356" s="172"/>
      <c r="I356" s="172"/>
    </row>
    <row r="357" spans="1:9">
      <c r="A357" s="302">
        <v>2005</v>
      </c>
      <c r="B357" s="303"/>
      <c r="C357" s="172">
        <v>103.30111273599915</v>
      </c>
      <c r="E357" s="172"/>
      <c r="F357" s="172"/>
      <c r="G357" s="172"/>
      <c r="H357" s="172"/>
      <c r="I357" s="172"/>
    </row>
    <row r="358" spans="1:9">
      <c r="A358" s="302"/>
      <c r="B358" s="303"/>
      <c r="C358" s="172">
        <v>103.19537803377077</v>
      </c>
      <c r="E358" s="172"/>
      <c r="F358" s="172"/>
      <c r="G358" s="172"/>
      <c r="H358" s="172"/>
      <c r="I358" s="172"/>
    </row>
    <row r="359" spans="1:9">
      <c r="A359" s="302"/>
      <c r="B359" s="303"/>
      <c r="C359" s="172">
        <v>99.792268667637032</v>
      </c>
      <c r="E359" s="172"/>
      <c r="F359" s="172"/>
      <c r="G359" s="172"/>
      <c r="H359" s="172"/>
      <c r="I359" s="172"/>
    </row>
    <row r="360" spans="1:9">
      <c r="A360" s="302"/>
      <c r="B360" s="303"/>
      <c r="C360" s="172">
        <v>96.532854212794788</v>
      </c>
      <c r="E360" s="172"/>
      <c r="F360" s="172"/>
      <c r="G360" s="172"/>
      <c r="H360" s="172"/>
      <c r="I360" s="172"/>
    </row>
    <row r="361" spans="1:9">
      <c r="A361" s="302"/>
      <c r="B361" s="303"/>
      <c r="C361" s="172">
        <v>97.113515076768493</v>
      </c>
      <c r="E361" s="172"/>
      <c r="F361" s="172"/>
      <c r="G361" s="172"/>
      <c r="H361" s="172"/>
      <c r="I361" s="172"/>
    </row>
    <row r="362" spans="1:9">
      <c r="A362" s="302"/>
      <c r="B362" s="303"/>
      <c r="C362" s="172">
        <v>99.047038082713712</v>
      </c>
      <c r="E362" s="172"/>
      <c r="F362" s="172"/>
      <c r="G362" s="172"/>
      <c r="H362" s="172"/>
      <c r="I362" s="172"/>
    </row>
    <row r="363" spans="1:9">
      <c r="A363" s="302"/>
      <c r="B363" s="303"/>
      <c r="C363" s="172">
        <v>100.13274258543782</v>
      </c>
      <c r="E363" s="172"/>
      <c r="F363" s="172"/>
      <c r="G363" s="172"/>
      <c r="H363" s="172"/>
      <c r="I363" s="172"/>
    </row>
    <row r="364" spans="1:9">
      <c r="A364" s="302"/>
      <c r="B364" s="303"/>
      <c r="C364" s="172">
        <v>99.637102451019885</v>
      </c>
      <c r="E364" s="172"/>
      <c r="F364" s="172"/>
      <c r="G364" s="172"/>
      <c r="H364" s="172"/>
      <c r="I364" s="172"/>
    </row>
    <row r="365" spans="1:9">
      <c r="A365" s="302"/>
      <c r="B365" s="303"/>
      <c r="C365" s="172">
        <v>98.999446129321669</v>
      </c>
      <c r="E365" s="172"/>
      <c r="F365" s="172"/>
      <c r="G365" s="172"/>
      <c r="H365" s="172"/>
      <c r="I365" s="172"/>
    </row>
    <row r="366" spans="1:9">
      <c r="A366" s="302"/>
      <c r="B366" s="303"/>
      <c r="C366" s="172">
        <v>101.06526146005093</v>
      </c>
      <c r="E366" s="172"/>
      <c r="F366" s="172"/>
      <c r="G366" s="172"/>
      <c r="H366" s="172"/>
      <c r="I366" s="172"/>
    </row>
    <row r="367" spans="1:9">
      <c r="A367" s="302"/>
      <c r="B367" s="303"/>
      <c r="C367" s="172">
        <v>100.95126055891767</v>
      </c>
      <c r="E367" s="172"/>
      <c r="F367" s="172"/>
      <c r="G367" s="172"/>
      <c r="H367" s="172"/>
      <c r="I367" s="172"/>
    </row>
    <row r="368" spans="1:9">
      <c r="A368" s="302"/>
      <c r="B368" s="303"/>
      <c r="C368" s="172">
        <v>104.05803473639774</v>
      </c>
      <c r="E368" s="172"/>
      <c r="F368" s="172"/>
      <c r="G368" s="172"/>
      <c r="H368" s="172"/>
      <c r="I368" s="172"/>
    </row>
    <row r="369" spans="1:9">
      <c r="A369" s="302">
        <v>2006</v>
      </c>
      <c r="B369" s="303"/>
      <c r="C369" s="172">
        <v>102.92676548151852</v>
      </c>
      <c r="E369" s="172"/>
      <c r="F369" s="172"/>
      <c r="G369" s="172"/>
      <c r="H369" s="172"/>
      <c r="I369" s="172"/>
    </row>
    <row r="370" spans="1:9">
      <c r="A370" s="302"/>
      <c r="B370" s="303"/>
      <c r="C370" s="172">
        <v>106.51579893082339</v>
      </c>
      <c r="E370" s="172"/>
      <c r="F370" s="172"/>
      <c r="G370" s="172"/>
      <c r="H370" s="172"/>
      <c r="I370" s="172"/>
    </row>
    <row r="371" spans="1:9">
      <c r="A371" s="302"/>
      <c r="B371" s="303"/>
      <c r="C371" s="172">
        <v>106.34960815855666</v>
      </c>
      <c r="E371" s="172"/>
      <c r="F371" s="172"/>
      <c r="G371" s="172"/>
      <c r="H371" s="172"/>
      <c r="I371" s="172"/>
    </row>
    <row r="372" spans="1:9">
      <c r="A372" s="302"/>
      <c r="B372" s="303"/>
      <c r="C372" s="172">
        <v>107.8666250520551</v>
      </c>
      <c r="E372" s="172"/>
      <c r="F372" s="172"/>
      <c r="G372" s="172"/>
      <c r="H372" s="172"/>
      <c r="I372" s="172"/>
    </row>
    <row r="373" spans="1:9">
      <c r="A373" s="302"/>
      <c r="B373" s="303"/>
      <c r="C373" s="172">
        <v>108.74596996436479</v>
      </c>
      <c r="E373" s="172"/>
      <c r="F373" s="172"/>
      <c r="G373" s="172"/>
      <c r="H373" s="172"/>
      <c r="I373" s="172"/>
    </row>
    <row r="374" spans="1:9">
      <c r="A374" s="302"/>
      <c r="B374" s="303"/>
      <c r="C374" s="172">
        <v>108.5740351153547</v>
      </c>
      <c r="E374" s="172"/>
      <c r="F374" s="172"/>
      <c r="G374" s="172"/>
      <c r="H374" s="172"/>
      <c r="I374" s="172"/>
    </row>
    <row r="375" spans="1:9">
      <c r="A375" s="302"/>
      <c r="B375" s="303"/>
      <c r="C375" s="172">
        <v>108.72449824729296</v>
      </c>
      <c r="E375" s="172"/>
      <c r="F375" s="172"/>
      <c r="G375" s="172"/>
      <c r="H375" s="172"/>
      <c r="I375" s="172"/>
    </row>
    <row r="376" spans="1:9">
      <c r="A376" s="302"/>
      <c r="B376" s="303"/>
      <c r="C376" s="172">
        <v>108.33359333497089</v>
      </c>
      <c r="E376" s="172"/>
      <c r="F376" s="172"/>
      <c r="G376" s="172"/>
      <c r="H376" s="172"/>
      <c r="I376" s="172"/>
    </row>
    <row r="377" spans="1:9">
      <c r="A377" s="302"/>
      <c r="B377" s="303"/>
      <c r="C377" s="172">
        <v>107.89110540932199</v>
      </c>
      <c r="E377" s="172"/>
      <c r="F377" s="172"/>
      <c r="G377" s="172"/>
      <c r="H377" s="172"/>
      <c r="I377" s="172"/>
    </row>
    <row r="378" spans="1:9">
      <c r="A378" s="302"/>
      <c r="B378" s="303"/>
      <c r="C378" s="172">
        <v>107.18501428081842</v>
      </c>
      <c r="E378" s="172"/>
      <c r="F378" s="172"/>
      <c r="G378" s="172"/>
      <c r="H378" s="172"/>
      <c r="I378" s="172"/>
    </row>
    <row r="379" spans="1:9">
      <c r="A379" s="302"/>
      <c r="B379" s="303"/>
      <c r="C379" s="172">
        <v>109.63073165381144</v>
      </c>
      <c r="E379" s="172"/>
      <c r="F379" s="172"/>
      <c r="G379" s="172"/>
      <c r="H379" s="172"/>
      <c r="I379" s="172"/>
    </row>
    <row r="380" spans="1:9">
      <c r="A380" s="302"/>
      <c r="B380" s="303"/>
      <c r="C380" s="172">
        <v>109.17792955294021</v>
      </c>
      <c r="E380" s="172"/>
      <c r="F380" s="172"/>
      <c r="G380" s="172"/>
      <c r="H380" s="172"/>
      <c r="I380" s="172"/>
    </row>
    <row r="381" spans="1:9">
      <c r="A381" s="302">
        <v>2007</v>
      </c>
      <c r="B381" s="303"/>
      <c r="C381" s="172">
        <v>108.17902631305554</v>
      </c>
      <c r="E381" s="172"/>
      <c r="F381" s="172"/>
      <c r="G381" s="172"/>
      <c r="H381" s="172"/>
      <c r="I381" s="172"/>
    </row>
    <row r="382" spans="1:9">
      <c r="A382" s="302"/>
      <c r="B382" s="303"/>
      <c r="C382" s="172">
        <v>111.66643500332772</v>
      </c>
      <c r="E382" s="172"/>
      <c r="F382" s="172"/>
      <c r="G382" s="172"/>
      <c r="H382" s="172"/>
      <c r="I382" s="172"/>
    </row>
    <row r="383" spans="1:9">
      <c r="A383" s="302"/>
      <c r="B383" s="303"/>
      <c r="C383" s="172">
        <v>111.16792375685486</v>
      </c>
      <c r="E383" s="172"/>
      <c r="F383" s="172"/>
      <c r="G383" s="172"/>
      <c r="H383" s="172"/>
      <c r="I383" s="172"/>
    </row>
    <row r="384" spans="1:9">
      <c r="A384" s="302"/>
      <c r="B384" s="303"/>
      <c r="C384" s="172">
        <v>111.87390986758109</v>
      </c>
      <c r="E384" s="172"/>
      <c r="F384" s="172"/>
      <c r="G384" s="172"/>
      <c r="H384" s="172"/>
      <c r="I384" s="172"/>
    </row>
    <row r="385" spans="1:9">
      <c r="A385" s="302"/>
      <c r="B385" s="303"/>
      <c r="C385" s="172">
        <v>109.91504096382293</v>
      </c>
      <c r="E385" s="172"/>
      <c r="F385" s="172"/>
      <c r="G385" s="172"/>
      <c r="H385" s="172"/>
      <c r="I385" s="172"/>
    </row>
    <row r="386" spans="1:9">
      <c r="A386" s="302"/>
      <c r="B386" s="303"/>
      <c r="C386" s="172">
        <v>111.02719731127368</v>
      </c>
      <c r="E386" s="172"/>
      <c r="F386" s="172"/>
      <c r="G386" s="172"/>
      <c r="H386" s="172"/>
      <c r="I386" s="172"/>
    </row>
    <row r="387" spans="1:9">
      <c r="A387" s="302"/>
      <c r="B387" s="303"/>
      <c r="C387" s="172">
        <v>111.35526380273484</v>
      </c>
      <c r="E387" s="172"/>
      <c r="F387" s="172"/>
      <c r="G387" s="172"/>
      <c r="H387" s="172"/>
      <c r="I387" s="172"/>
    </row>
    <row r="388" spans="1:9">
      <c r="A388" s="302"/>
      <c r="B388" s="303"/>
      <c r="C388" s="172">
        <v>110.76015841609879</v>
      </c>
      <c r="E388" s="172"/>
      <c r="F388" s="172"/>
      <c r="G388" s="172"/>
      <c r="H388" s="172"/>
      <c r="I388" s="172"/>
    </row>
    <row r="389" spans="1:9">
      <c r="A389" s="302"/>
      <c r="B389" s="303"/>
      <c r="C389" s="172">
        <v>110.38016509411648</v>
      </c>
      <c r="E389" s="172"/>
      <c r="F389" s="172"/>
      <c r="G389" s="172"/>
      <c r="H389" s="172"/>
      <c r="I389" s="172"/>
    </row>
    <row r="390" spans="1:9">
      <c r="A390" s="302"/>
      <c r="B390" s="303"/>
      <c r="C390" s="172">
        <v>109.89626706668854</v>
      </c>
      <c r="E390" s="172"/>
      <c r="F390" s="172"/>
      <c r="G390" s="172"/>
      <c r="H390" s="172"/>
      <c r="I390" s="172"/>
    </row>
    <row r="391" spans="1:9">
      <c r="A391" s="302"/>
      <c r="B391" s="303"/>
      <c r="C391" s="172">
        <v>112.18275506519673</v>
      </c>
      <c r="E391" s="172"/>
      <c r="F391" s="172"/>
      <c r="G391" s="172"/>
      <c r="H391" s="172"/>
      <c r="I391" s="172"/>
    </row>
    <row r="392" spans="1:9">
      <c r="A392" s="302"/>
      <c r="B392" s="303"/>
      <c r="C392" s="172">
        <v>112.39092419791463</v>
      </c>
      <c r="E392" s="172"/>
      <c r="F392" s="172"/>
      <c r="G392" s="172"/>
      <c r="H392" s="172"/>
      <c r="I392" s="172"/>
    </row>
    <row r="393" spans="1:9">
      <c r="A393" s="302">
        <v>2008</v>
      </c>
      <c r="B393" s="303"/>
      <c r="C393" s="172">
        <v>110.47347083683549</v>
      </c>
      <c r="E393" s="172"/>
      <c r="F393" s="172"/>
      <c r="G393" s="172"/>
      <c r="H393" s="172"/>
      <c r="I393" s="172"/>
    </row>
    <row r="394" spans="1:9">
      <c r="A394" s="302"/>
      <c r="B394" s="303"/>
      <c r="C394" s="172">
        <v>110.27327066961874</v>
      </c>
      <c r="E394" s="172"/>
      <c r="F394" s="172"/>
      <c r="G394" s="172"/>
      <c r="H394" s="172"/>
      <c r="I394" s="172"/>
    </row>
    <row r="395" spans="1:9">
      <c r="A395" s="302"/>
      <c r="B395" s="303"/>
      <c r="C395" s="172">
        <v>109.84481093030082</v>
      </c>
      <c r="E395" s="172"/>
      <c r="F395" s="172"/>
      <c r="G395" s="172"/>
      <c r="H395" s="172"/>
      <c r="I395" s="172"/>
    </row>
    <row r="396" spans="1:9">
      <c r="A396" s="302"/>
      <c r="B396" s="303"/>
      <c r="C396" s="172">
        <v>107.39048993156894</v>
      </c>
      <c r="E396" s="172"/>
      <c r="F396" s="172"/>
      <c r="G396" s="172"/>
      <c r="H396" s="172"/>
      <c r="I396" s="172"/>
    </row>
    <row r="397" spans="1:9">
      <c r="A397" s="302"/>
      <c r="B397" s="303"/>
      <c r="C397" s="172">
        <v>104.07226033776941</v>
      </c>
      <c r="E397" s="172"/>
      <c r="F397" s="172"/>
      <c r="G397" s="172"/>
      <c r="H397" s="172"/>
      <c r="I397" s="172"/>
    </row>
    <row r="398" spans="1:9">
      <c r="A398" s="302"/>
      <c r="B398" s="303"/>
      <c r="C398" s="172">
        <v>103.39731142366017</v>
      </c>
      <c r="E398" s="172"/>
      <c r="F398" s="172"/>
      <c r="G398" s="172"/>
      <c r="H398" s="172"/>
      <c r="I398" s="172"/>
    </row>
    <row r="399" spans="1:9">
      <c r="A399" s="302"/>
      <c r="B399" s="303"/>
      <c r="C399" s="172">
        <v>98.700928770425989</v>
      </c>
      <c r="E399" s="172"/>
      <c r="F399" s="172"/>
      <c r="G399" s="172"/>
      <c r="H399" s="172"/>
      <c r="I399" s="172"/>
    </row>
    <row r="400" spans="1:9">
      <c r="A400" s="302"/>
      <c r="B400" s="306"/>
      <c r="C400" s="172">
        <v>97.832733488410099</v>
      </c>
      <c r="E400" s="172"/>
      <c r="F400" s="172"/>
      <c r="G400" s="172"/>
      <c r="H400" s="172"/>
      <c r="I400" s="172"/>
    </row>
    <row r="401" spans="1:9">
      <c r="A401" s="302"/>
      <c r="B401" s="307"/>
      <c r="C401" s="172">
        <v>91.4163379986405</v>
      </c>
      <c r="E401" s="172"/>
      <c r="F401" s="172"/>
      <c r="G401" s="172"/>
      <c r="H401" s="172"/>
      <c r="I401" s="172"/>
    </row>
    <row r="402" spans="1:9">
      <c r="A402" s="302"/>
      <c r="B402" s="306"/>
      <c r="C402" s="172">
        <v>86.929818170190501</v>
      </c>
      <c r="E402" s="172"/>
      <c r="F402" s="172"/>
      <c r="G402" s="172"/>
      <c r="H402" s="172"/>
      <c r="I402" s="172"/>
    </row>
    <row r="403" spans="1:9">
      <c r="A403" s="302"/>
      <c r="B403" s="306"/>
      <c r="C403" s="172">
        <v>79.653907573979524</v>
      </c>
      <c r="E403" s="172"/>
      <c r="F403" s="172"/>
      <c r="G403" s="172"/>
      <c r="H403" s="172"/>
      <c r="I403" s="172"/>
    </row>
    <row r="404" spans="1:9">
      <c r="A404" s="302"/>
      <c r="B404" s="306"/>
      <c r="C404" s="172">
        <v>73.274869607297404</v>
      </c>
      <c r="E404" s="172"/>
      <c r="F404" s="172"/>
      <c r="G404" s="172"/>
      <c r="H404" s="172"/>
      <c r="I404" s="172"/>
    </row>
    <row r="405" spans="1:9">
      <c r="A405" s="302">
        <v>2009</v>
      </c>
      <c r="B405" s="308"/>
      <c r="C405" s="172">
        <v>72.213771233793892</v>
      </c>
      <c r="E405" s="172"/>
      <c r="F405" s="172"/>
      <c r="G405" s="172"/>
      <c r="H405" s="172"/>
      <c r="I405" s="172"/>
    </row>
    <row r="406" spans="1:9">
      <c r="A406" s="302"/>
      <c r="B406" s="302"/>
      <c r="C406" s="172">
        <v>68.191378094661715</v>
      </c>
      <c r="E406" s="172"/>
      <c r="F406" s="172"/>
      <c r="G406" s="172"/>
      <c r="H406" s="172"/>
      <c r="I406" s="172"/>
    </row>
    <row r="407" spans="1:9">
      <c r="A407" s="302"/>
      <c r="B407" s="308"/>
      <c r="C407" s="172">
        <v>66.400779505998017</v>
      </c>
      <c r="E407" s="172"/>
      <c r="F407" s="172"/>
      <c r="G407" s="172"/>
      <c r="H407" s="172"/>
      <c r="I407" s="172"/>
    </row>
    <row r="408" spans="1:9">
      <c r="A408" s="302"/>
      <c r="B408" s="302"/>
      <c r="C408" s="172">
        <v>70.322919734627419</v>
      </c>
      <c r="E408" s="172"/>
      <c r="F408" s="172"/>
      <c r="G408" s="172"/>
      <c r="H408" s="172"/>
      <c r="I408" s="172"/>
    </row>
    <row r="409" spans="1:9">
      <c r="A409" s="302"/>
      <c r="B409" s="302"/>
      <c r="C409" s="172">
        <v>72.213754747586137</v>
      </c>
      <c r="E409" s="172"/>
      <c r="F409" s="172"/>
      <c r="G409" s="172"/>
      <c r="H409" s="172"/>
      <c r="I409" s="172"/>
    </row>
    <row r="410" spans="1:9">
      <c r="A410" s="302"/>
      <c r="B410" s="308"/>
      <c r="C410" s="172">
        <v>75.08479246955072</v>
      </c>
      <c r="E410" s="172"/>
      <c r="F410" s="172"/>
      <c r="G410" s="172"/>
      <c r="H410" s="172"/>
      <c r="I410" s="172"/>
    </row>
    <row r="411" spans="1:9">
      <c r="A411" s="302"/>
      <c r="B411" s="308"/>
      <c r="C411" s="172">
        <v>76.496716532417054</v>
      </c>
      <c r="E411" s="172"/>
      <c r="F411" s="172"/>
      <c r="G411" s="172"/>
      <c r="H411" s="172"/>
      <c r="I411" s="172"/>
    </row>
    <row r="412" spans="1:9">
      <c r="A412" s="302"/>
      <c r="B412" s="302"/>
      <c r="C412" s="172">
        <v>81.104798403194124</v>
      </c>
      <c r="E412" s="172"/>
      <c r="F412" s="172"/>
      <c r="G412" s="172"/>
      <c r="H412" s="172"/>
      <c r="I412" s="172"/>
    </row>
    <row r="413" spans="1:9">
      <c r="A413" s="302"/>
      <c r="B413" s="308"/>
      <c r="C413" s="172">
        <v>84.244337371135373</v>
      </c>
      <c r="E413" s="172"/>
      <c r="F413" s="172"/>
      <c r="G413" s="172"/>
      <c r="H413" s="172"/>
      <c r="I413" s="172"/>
    </row>
    <row r="414" spans="1:9">
      <c r="A414" s="302"/>
      <c r="B414" s="308"/>
      <c r="C414" s="172">
        <v>85.441688823986482</v>
      </c>
      <c r="E414" s="172"/>
      <c r="F414" s="172"/>
      <c r="G414" s="172"/>
      <c r="H414" s="172"/>
      <c r="I414" s="172"/>
    </row>
    <row r="415" spans="1:9">
      <c r="A415" s="302"/>
      <c r="B415" s="302"/>
      <c r="C415" s="172">
        <v>88.004469378965624</v>
      </c>
      <c r="E415" s="172"/>
      <c r="F415" s="172"/>
      <c r="G415" s="172"/>
      <c r="H415" s="172"/>
      <c r="I415" s="172"/>
    </row>
    <row r="416" spans="1:9">
      <c r="A416" s="302"/>
      <c r="B416" s="308"/>
      <c r="C416" s="172">
        <v>87.82509241042159</v>
      </c>
      <c r="E416" s="172"/>
      <c r="F416" s="172"/>
      <c r="G416" s="172"/>
      <c r="H416" s="172"/>
      <c r="I416" s="172"/>
    </row>
    <row r="417" spans="1:10">
      <c r="A417" s="302">
        <v>2010</v>
      </c>
      <c r="B417" s="302"/>
      <c r="C417" s="172">
        <v>90.507916179980299</v>
      </c>
      <c r="E417" s="172"/>
      <c r="F417" s="172"/>
      <c r="G417" s="172"/>
      <c r="H417" s="172"/>
      <c r="I417" s="172"/>
    </row>
    <row r="418" spans="1:10">
      <c r="A418" s="302"/>
      <c r="B418" s="302"/>
      <c r="C418" s="172">
        <v>88.986148630310964</v>
      </c>
      <c r="E418" s="172"/>
      <c r="F418" s="172"/>
      <c r="G418" s="172"/>
      <c r="H418" s="172"/>
      <c r="I418" s="172"/>
    </row>
    <row r="419" spans="1:10">
      <c r="A419" s="302"/>
      <c r="B419" s="302"/>
      <c r="C419" s="172">
        <v>91.43933856906142</v>
      </c>
      <c r="E419" s="172"/>
      <c r="F419" s="172"/>
      <c r="G419" s="172"/>
      <c r="H419" s="172"/>
      <c r="I419" s="172"/>
    </row>
    <row r="420" spans="1:10">
      <c r="A420" s="302"/>
      <c r="B420" s="302"/>
      <c r="C420" s="172">
        <v>95.525989735158049</v>
      </c>
      <c r="E420" s="172"/>
      <c r="F420" s="172"/>
      <c r="G420" s="172"/>
      <c r="H420" s="172"/>
      <c r="I420" s="172"/>
    </row>
    <row r="421" spans="1:10">
      <c r="A421" s="302"/>
      <c r="B421" s="302"/>
      <c r="C421" s="172">
        <v>96.98955187652831</v>
      </c>
      <c r="E421" s="172"/>
      <c r="F421" s="172"/>
      <c r="G421" s="172"/>
      <c r="H421" s="172"/>
      <c r="I421" s="172"/>
    </row>
    <row r="422" spans="1:10">
      <c r="A422" s="302"/>
      <c r="B422" s="302"/>
      <c r="C422" s="172">
        <v>96.039243326622142</v>
      </c>
      <c r="E422" s="172"/>
      <c r="F422" s="172"/>
      <c r="G422" s="172"/>
      <c r="H422" s="172"/>
      <c r="I422" s="172"/>
    </row>
    <row r="423" spans="1:10">
      <c r="A423" s="302"/>
      <c r="B423" s="308"/>
      <c r="C423" s="172">
        <v>97.401703445074375</v>
      </c>
      <c r="E423" s="172"/>
      <c r="F423" s="172"/>
      <c r="G423" s="172"/>
      <c r="H423" s="172"/>
      <c r="I423" s="172"/>
    </row>
    <row r="424" spans="1:10">
      <c r="A424" s="302"/>
      <c r="B424" s="308"/>
      <c r="C424" s="172">
        <v>100.70798477502014</v>
      </c>
      <c r="E424" s="172"/>
      <c r="F424" s="172"/>
      <c r="G424" s="172"/>
      <c r="H424" s="172"/>
      <c r="I424" s="172"/>
    </row>
    <row r="425" spans="1:10">
      <c r="A425" s="302"/>
      <c r="B425" s="308"/>
      <c r="C425" s="172">
        <v>103.11307812522297</v>
      </c>
      <c r="E425" s="172"/>
      <c r="F425" s="172"/>
      <c r="G425" s="172"/>
      <c r="H425" s="172"/>
      <c r="I425" s="172"/>
    </row>
    <row r="426" spans="1:10">
      <c r="A426" s="302"/>
      <c r="B426" s="308"/>
      <c r="C426" s="172">
        <v>104.3632526417707</v>
      </c>
      <c r="E426" s="172"/>
      <c r="F426" s="172"/>
      <c r="G426" s="172"/>
      <c r="H426" s="172"/>
      <c r="I426" s="172"/>
    </row>
    <row r="427" spans="1:10">
      <c r="A427" s="302"/>
      <c r="B427" s="308"/>
      <c r="C427" s="172">
        <v>101.92806290620244</v>
      </c>
      <c r="E427" s="172"/>
      <c r="F427" s="172"/>
      <c r="G427" s="172"/>
      <c r="H427" s="172"/>
      <c r="I427" s="172"/>
    </row>
    <row r="428" spans="1:10">
      <c r="A428" s="302"/>
      <c r="B428" s="308"/>
      <c r="C428" s="172">
        <v>104.33113929102767</v>
      </c>
      <c r="E428" s="172"/>
      <c r="F428" s="172"/>
      <c r="G428" s="172"/>
      <c r="H428" s="172"/>
      <c r="I428" s="172"/>
    </row>
    <row r="429" spans="1:10">
      <c r="A429" s="302">
        <v>2011</v>
      </c>
      <c r="B429" s="308"/>
      <c r="C429" s="172">
        <v>108.90546641093154</v>
      </c>
      <c r="E429" s="172"/>
      <c r="F429" s="172"/>
      <c r="G429" s="172"/>
      <c r="H429" s="172"/>
      <c r="I429" s="172"/>
    </row>
    <row r="430" spans="1:10" ht="14.4">
      <c r="A430" s="302"/>
      <c r="B430" s="302"/>
      <c r="C430" s="172">
        <v>107.152923102961</v>
      </c>
      <c r="E430" s="172"/>
      <c r="F430" s="172"/>
      <c r="G430" s="172"/>
      <c r="H430" s="172"/>
      <c r="I430" s="172"/>
      <c r="J430" s="173"/>
    </row>
    <row r="431" spans="1:10" ht="14.4">
      <c r="A431" s="302"/>
      <c r="B431" s="308"/>
      <c r="C431" s="172">
        <v>110.27735857339989</v>
      </c>
      <c r="E431" s="172"/>
      <c r="F431" s="172"/>
      <c r="G431" s="172"/>
      <c r="H431" s="172"/>
      <c r="I431" s="172"/>
      <c r="J431" s="173"/>
    </row>
    <row r="432" spans="1:10" ht="14.4">
      <c r="A432" s="302"/>
      <c r="B432" s="308"/>
      <c r="C432" s="172">
        <v>110.13218741481822</v>
      </c>
      <c r="E432" s="172"/>
      <c r="F432" s="172"/>
      <c r="G432" s="172"/>
      <c r="H432" s="172"/>
      <c r="I432" s="172"/>
      <c r="J432" s="173"/>
    </row>
    <row r="433" spans="1:10" ht="14.4">
      <c r="A433" s="302"/>
      <c r="B433" s="308"/>
      <c r="C433" s="172">
        <v>107.26564330892461</v>
      </c>
      <c r="E433" s="172"/>
      <c r="F433" s="172"/>
      <c r="G433" s="172"/>
      <c r="H433" s="172"/>
      <c r="I433" s="172"/>
      <c r="J433" s="173"/>
    </row>
    <row r="434" spans="1:10" ht="14.4">
      <c r="A434" s="302"/>
      <c r="B434" s="308"/>
      <c r="C434" s="172">
        <v>109.99034476305216</v>
      </c>
      <c r="E434" s="172"/>
      <c r="F434" s="172"/>
      <c r="G434" s="172"/>
      <c r="H434" s="172"/>
      <c r="I434" s="172"/>
      <c r="J434" s="173"/>
    </row>
    <row r="435" spans="1:10" ht="14.4">
      <c r="A435" s="302"/>
      <c r="B435" s="302"/>
      <c r="C435" s="172">
        <v>104.79832034369869</v>
      </c>
      <c r="E435" s="172"/>
      <c r="F435" s="172"/>
      <c r="G435" s="172"/>
      <c r="H435" s="172"/>
      <c r="I435" s="172"/>
      <c r="J435" s="173"/>
    </row>
    <row r="436" spans="1:10" ht="14.4">
      <c r="A436" s="302"/>
      <c r="B436" s="308"/>
      <c r="C436" s="172">
        <v>101.24910618180321</v>
      </c>
      <c r="E436" s="172"/>
      <c r="F436" s="172"/>
      <c r="G436" s="172"/>
      <c r="H436" s="172"/>
      <c r="I436" s="172"/>
      <c r="J436" s="173"/>
    </row>
    <row r="437" spans="1:10" ht="14.4">
      <c r="A437" s="302"/>
      <c r="B437" s="308"/>
      <c r="C437" s="172">
        <v>99.166392670615551</v>
      </c>
      <c r="E437" s="172"/>
      <c r="F437" s="172"/>
      <c r="G437" s="172"/>
      <c r="H437" s="172"/>
      <c r="I437" s="172"/>
      <c r="J437" s="173"/>
    </row>
    <row r="438" spans="1:10" ht="14.4">
      <c r="A438" s="302"/>
      <c r="B438" s="308"/>
      <c r="C438" s="172">
        <v>97.314485202174481</v>
      </c>
      <c r="E438" s="172"/>
      <c r="F438" s="172"/>
      <c r="G438" s="172"/>
      <c r="H438" s="172"/>
      <c r="I438" s="172"/>
      <c r="J438" s="174"/>
    </row>
    <row r="439" spans="1:10">
      <c r="A439" s="302"/>
      <c r="B439" s="308"/>
      <c r="C439" s="172">
        <v>97.436077389787428</v>
      </c>
      <c r="E439" s="172"/>
      <c r="F439" s="172"/>
      <c r="G439" s="172"/>
      <c r="H439" s="172"/>
      <c r="I439" s="172"/>
    </row>
    <row r="440" spans="1:10">
      <c r="A440" s="302"/>
      <c r="B440" s="308"/>
      <c r="C440" s="172">
        <v>94.579555786748216</v>
      </c>
      <c r="E440" s="172"/>
      <c r="F440" s="172"/>
      <c r="G440" s="172"/>
      <c r="H440" s="172"/>
      <c r="I440" s="172"/>
    </row>
    <row r="441" spans="1:10">
      <c r="A441" s="302">
        <v>2012</v>
      </c>
      <c r="B441" s="308"/>
      <c r="C441" s="172">
        <v>94.979666223844418</v>
      </c>
      <c r="E441" s="172"/>
      <c r="F441" s="172"/>
      <c r="G441" s="172"/>
      <c r="H441" s="172"/>
      <c r="I441" s="172"/>
    </row>
    <row r="442" spans="1:10">
      <c r="A442" s="302"/>
      <c r="B442" s="302"/>
      <c r="C442" s="172">
        <v>94.842035485516277</v>
      </c>
      <c r="E442" s="172"/>
      <c r="F442" s="172"/>
      <c r="G442" s="172"/>
      <c r="H442" s="172"/>
      <c r="I442" s="172"/>
    </row>
    <row r="443" spans="1:10">
      <c r="A443" s="302"/>
      <c r="B443" s="308"/>
      <c r="C443" s="172">
        <v>96.340324012521165</v>
      </c>
      <c r="E443" s="172"/>
      <c r="F443" s="172"/>
      <c r="G443" s="172"/>
      <c r="H443" s="172"/>
      <c r="I443" s="172"/>
    </row>
    <row r="444" spans="1:10">
      <c r="A444" s="302"/>
      <c r="B444" s="308"/>
      <c r="C444" s="172">
        <v>95.56386828797271</v>
      </c>
      <c r="E444" s="172"/>
      <c r="F444" s="172"/>
      <c r="G444" s="172"/>
      <c r="H444" s="172"/>
      <c r="I444" s="172"/>
    </row>
    <row r="445" spans="1:10">
      <c r="A445" s="302"/>
      <c r="B445" s="308"/>
      <c r="C445" s="172">
        <v>94.728240699732481</v>
      </c>
      <c r="E445" s="172"/>
      <c r="F445" s="172"/>
      <c r="G445" s="172"/>
      <c r="H445" s="172"/>
      <c r="I445" s="172"/>
    </row>
    <row r="446" spans="1:10">
      <c r="A446" s="302"/>
      <c r="B446" s="308"/>
      <c r="C446" s="172">
        <v>92.992492963036412</v>
      </c>
      <c r="E446" s="172"/>
      <c r="F446" s="172"/>
      <c r="G446" s="172"/>
      <c r="H446" s="172"/>
      <c r="I446" s="172"/>
    </row>
    <row r="447" spans="1:10">
      <c r="A447" s="302"/>
      <c r="B447" s="308"/>
      <c r="C447" s="172">
        <v>90.992741064649891</v>
      </c>
      <c r="E447" s="172"/>
      <c r="F447" s="172"/>
      <c r="G447" s="172"/>
      <c r="H447" s="172"/>
      <c r="I447" s="172"/>
    </row>
    <row r="448" spans="1:10">
      <c r="A448" s="302"/>
      <c r="B448" s="308"/>
      <c r="C448" s="172">
        <v>92.847051437456457</v>
      </c>
      <c r="E448" s="172"/>
      <c r="F448" s="172"/>
      <c r="G448" s="172"/>
      <c r="H448" s="172"/>
      <c r="I448" s="172"/>
    </row>
    <row r="449" spans="1:9">
      <c r="A449" s="302"/>
      <c r="B449" s="308"/>
      <c r="C449" s="172">
        <v>92.474477315352217</v>
      </c>
      <c r="E449" s="172"/>
      <c r="F449" s="172"/>
      <c r="G449" s="172"/>
      <c r="H449" s="172"/>
      <c r="I449" s="172"/>
    </row>
    <row r="450" spans="1:9">
      <c r="A450" s="302"/>
      <c r="B450" s="308"/>
      <c r="C450" s="172">
        <v>87.038977459734539</v>
      </c>
      <c r="E450" s="172"/>
      <c r="F450" s="172"/>
      <c r="G450" s="172"/>
      <c r="H450" s="172"/>
      <c r="I450" s="172"/>
    </row>
    <row r="451" spans="1:9">
      <c r="A451" s="302"/>
      <c r="B451" s="308"/>
      <c r="C451" s="172">
        <v>91.65239630532902</v>
      </c>
      <c r="E451" s="172"/>
      <c r="F451" s="172"/>
      <c r="G451" s="172"/>
      <c r="H451" s="172"/>
      <c r="I451" s="172"/>
    </row>
    <row r="452" spans="1:9">
      <c r="A452" s="302"/>
      <c r="B452" s="308"/>
      <c r="C452" s="172">
        <v>90.827176878555647</v>
      </c>
      <c r="E452" s="172"/>
      <c r="F452" s="172"/>
      <c r="G452" s="172"/>
      <c r="H452" s="172"/>
      <c r="I452" s="172"/>
    </row>
    <row r="453" spans="1:9">
      <c r="A453" s="302">
        <v>2013</v>
      </c>
      <c r="B453" s="308"/>
      <c r="C453" s="172">
        <v>89.659110716480853</v>
      </c>
      <c r="E453" s="172"/>
      <c r="F453" s="172"/>
      <c r="G453" s="172"/>
      <c r="H453" s="172"/>
      <c r="I453" s="172"/>
    </row>
    <row r="454" spans="1:9">
      <c r="A454" s="302"/>
      <c r="B454" s="302"/>
      <c r="C454" s="172">
        <v>90.468597601765225</v>
      </c>
      <c r="E454" s="172"/>
      <c r="F454" s="172"/>
      <c r="G454" s="172"/>
      <c r="H454" s="172"/>
      <c r="I454" s="172"/>
    </row>
    <row r="455" spans="1:9">
      <c r="A455" s="302"/>
      <c r="B455" s="308"/>
      <c r="C455" s="172">
        <v>90.499461809629921</v>
      </c>
      <c r="E455" s="172"/>
      <c r="F455" s="172"/>
      <c r="G455" s="172"/>
      <c r="H455" s="172"/>
      <c r="I455" s="172"/>
    </row>
    <row r="456" spans="1:9">
      <c r="A456" s="302"/>
      <c r="B456" s="308"/>
      <c r="C456" s="172">
        <v>87.731406394812339</v>
      </c>
      <c r="E456" s="172"/>
      <c r="F456" s="172"/>
      <c r="G456" s="172"/>
      <c r="H456" s="172"/>
      <c r="I456" s="172"/>
    </row>
    <row r="457" spans="1:9">
      <c r="A457" s="302"/>
      <c r="B457" s="308"/>
      <c r="C457" s="172">
        <v>92.070737040623186</v>
      </c>
      <c r="E457" s="172"/>
      <c r="F457" s="172"/>
      <c r="G457" s="172"/>
      <c r="H457" s="172"/>
      <c r="I457" s="172"/>
    </row>
    <row r="458" spans="1:9">
      <c r="A458" s="302"/>
      <c r="B458" s="308"/>
      <c r="C458" s="172">
        <v>92.669292961220435</v>
      </c>
      <c r="E458" s="172"/>
      <c r="F458" s="172"/>
      <c r="G458" s="172"/>
      <c r="H458" s="172"/>
      <c r="I458" s="172"/>
    </row>
    <row r="459" spans="1:9">
      <c r="A459" s="302"/>
      <c r="B459" s="308"/>
      <c r="C459" s="172">
        <v>94.752315847775051</v>
      </c>
      <c r="E459" s="172"/>
      <c r="F459" s="172"/>
      <c r="G459" s="172"/>
      <c r="H459" s="172"/>
      <c r="I459" s="172"/>
    </row>
    <row r="460" spans="1:9">
      <c r="A460" s="302"/>
      <c r="B460" s="308"/>
      <c r="C460" s="172">
        <v>98.611152290216864</v>
      </c>
      <c r="E460" s="172"/>
      <c r="F460" s="172"/>
      <c r="G460" s="172"/>
      <c r="H460" s="172"/>
      <c r="I460" s="172"/>
    </row>
    <row r="461" spans="1:9">
      <c r="A461" s="302"/>
      <c r="B461" s="308"/>
      <c r="C461" s="172">
        <v>95.83577264483506</v>
      </c>
      <c r="E461" s="172"/>
      <c r="F461" s="172"/>
      <c r="G461" s="172"/>
      <c r="H461" s="172"/>
      <c r="I461" s="172"/>
    </row>
    <row r="462" spans="1:9">
      <c r="A462" s="302"/>
      <c r="B462" s="308"/>
      <c r="C462" s="172">
        <v>97.941271688285951</v>
      </c>
      <c r="E462" s="172"/>
      <c r="F462" s="172"/>
      <c r="G462" s="172"/>
      <c r="H462" s="172"/>
      <c r="I462" s="172"/>
    </row>
    <row r="463" spans="1:9">
      <c r="A463" s="302"/>
      <c r="B463" s="308"/>
      <c r="C463" s="172">
        <v>98.210856850002827</v>
      </c>
      <c r="E463" s="172"/>
      <c r="F463" s="172"/>
      <c r="G463" s="172"/>
      <c r="H463" s="172"/>
      <c r="I463" s="172"/>
    </row>
    <row r="464" spans="1:9">
      <c r="A464" s="302"/>
      <c r="B464" s="308"/>
      <c r="C464" s="172">
        <v>99.289690155104921</v>
      </c>
      <c r="E464" s="172"/>
      <c r="F464" s="172"/>
      <c r="G464" s="172"/>
      <c r="H464" s="172"/>
      <c r="I464" s="172"/>
    </row>
    <row r="465" spans="1:11" ht="14.4">
      <c r="A465" s="302">
        <v>2014</v>
      </c>
      <c r="B465" s="302"/>
      <c r="C465" s="172">
        <v>99.541747693593152</v>
      </c>
      <c r="E465" s="172"/>
      <c r="F465" s="172"/>
      <c r="G465" s="172"/>
      <c r="H465" s="172"/>
      <c r="I465" s="172"/>
      <c r="J465" s="175"/>
      <c r="K465" s="176"/>
    </row>
    <row r="466" spans="1:11" ht="14.4">
      <c r="A466" s="302"/>
      <c r="B466" s="308"/>
      <c r="C466" s="172">
        <v>98.333201996287798</v>
      </c>
      <c r="E466" s="172"/>
      <c r="F466" s="172"/>
      <c r="G466" s="172"/>
      <c r="H466" s="172"/>
      <c r="I466" s="172"/>
      <c r="J466" s="175"/>
      <c r="K466" s="176"/>
    </row>
    <row r="467" spans="1:11">
      <c r="A467" s="302"/>
      <c r="B467" s="308"/>
      <c r="C467" s="172">
        <v>100.81501437973238</v>
      </c>
      <c r="E467" s="172"/>
      <c r="F467" s="172"/>
      <c r="G467" s="172"/>
      <c r="H467" s="172"/>
      <c r="I467" s="172"/>
    </row>
    <row r="468" spans="1:11">
      <c r="A468" s="302"/>
      <c r="B468" s="308"/>
      <c r="C468" s="172">
        <v>100.31425345746086</v>
      </c>
      <c r="E468" s="172"/>
      <c r="F468" s="172"/>
      <c r="G468" s="172"/>
      <c r="H468" s="172"/>
      <c r="I468" s="172"/>
    </row>
    <row r="469" spans="1:11">
      <c r="A469" s="302"/>
      <c r="B469" s="308"/>
      <c r="C469" s="172">
        <v>98.432281944658612</v>
      </c>
      <c r="E469" s="172"/>
      <c r="F469" s="172"/>
      <c r="G469" s="172"/>
      <c r="H469" s="172"/>
      <c r="I469" s="172"/>
    </row>
    <row r="470" spans="1:11">
      <c r="A470" s="302"/>
      <c r="B470" s="308"/>
      <c r="C470" s="172">
        <v>96.683711860656899</v>
      </c>
      <c r="E470" s="172"/>
      <c r="F470" s="172"/>
      <c r="G470" s="172"/>
      <c r="H470" s="172"/>
      <c r="I470" s="172"/>
    </row>
    <row r="471" spans="1:11">
      <c r="A471" s="302"/>
      <c r="B471" s="308"/>
      <c r="C471" s="172">
        <v>96.354016694026626</v>
      </c>
      <c r="E471" s="172"/>
      <c r="F471" s="172"/>
      <c r="G471" s="172"/>
      <c r="H471" s="172"/>
      <c r="I471" s="172"/>
    </row>
    <row r="472" spans="1:11">
      <c r="A472" s="302"/>
      <c r="B472" s="308"/>
      <c r="C472" s="172">
        <v>96.624372930735746</v>
      </c>
      <c r="E472" s="172"/>
      <c r="F472" s="172"/>
      <c r="G472" s="172"/>
      <c r="H472" s="172"/>
      <c r="I472" s="172"/>
    </row>
    <row r="473" spans="1:11">
      <c r="A473" s="302"/>
      <c r="B473" s="308"/>
      <c r="C473" s="172">
        <v>96.855678588560082</v>
      </c>
    </row>
    <row r="474" spans="1:11">
      <c r="A474" s="302"/>
      <c r="B474" s="308"/>
      <c r="C474" s="172">
        <v>97.47365239081148</v>
      </c>
    </row>
    <row r="475" spans="1:11">
      <c r="A475" s="302"/>
      <c r="B475" s="308"/>
      <c r="C475" s="172">
        <v>98.929423554330626</v>
      </c>
    </row>
    <row r="476" spans="1:11">
      <c r="A476" s="302"/>
      <c r="B476" s="308"/>
      <c r="C476" s="172">
        <v>98.612980617926226</v>
      </c>
    </row>
    <row r="477" spans="1:11">
      <c r="A477" s="302">
        <v>2015</v>
      </c>
      <c r="B477" s="308" t="s">
        <v>177</v>
      </c>
      <c r="C477" s="172">
        <v>98.697508765929356</v>
      </c>
    </row>
    <row r="478" spans="1:11">
      <c r="A478" s="302"/>
      <c r="B478" s="308" t="s">
        <v>178</v>
      </c>
      <c r="C478" s="172">
        <v>98.427660909726683</v>
      </c>
    </row>
    <row r="479" spans="1:11">
      <c r="A479" s="302"/>
      <c r="B479" s="308" t="s">
        <v>378</v>
      </c>
      <c r="C479" s="172">
        <v>98.794798867873553</v>
      </c>
    </row>
    <row r="480" spans="1:11">
      <c r="A480" s="302"/>
      <c r="B480" s="308" t="s">
        <v>180</v>
      </c>
      <c r="C480" s="172">
        <v>101.46972490389473</v>
      </c>
    </row>
    <row r="481" spans="1:3">
      <c r="A481" s="302"/>
      <c r="B481" s="308" t="s">
        <v>181</v>
      </c>
      <c r="C481" s="172">
        <v>101.96443282332801</v>
      </c>
    </row>
    <row r="482" spans="1:3">
      <c r="A482" s="302"/>
      <c r="B482" s="308" t="s">
        <v>379</v>
      </c>
      <c r="C482" s="172">
        <v>100.24850539438039</v>
      </c>
    </row>
    <row r="483" spans="1:3">
      <c r="A483" s="302"/>
      <c r="B483" s="308" t="s">
        <v>183</v>
      </c>
      <c r="C483" s="172">
        <v>101.67194948766803</v>
      </c>
    </row>
    <row r="484" spans="1:3">
      <c r="A484" s="302"/>
      <c r="B484" s="308" t="s">
        <v>184</v>
      </c>
      <c r="C484" s="172">
        <v>103.70888360200661</v>
      </c>
    </row>
    <row r="485" spans="1:3">
      <c r="A485" s="302"/>
      <c r="B485" s="308" t="s">
        <v>185</v>
      </c>
      <c r="C485" s="172">
        <v>104.84631628007477</v>
      </c>
    </row>
    <row r="486" spans="1:3">
      <c r="A486" s="302"/>
      <c r="B486" s="308" t="s">
        <v>186</v>
      </c>
      <c r="C486" s="172">
        <v>103.09160057890507</v>
      </c>
    </row>
    <row r="487" spans="1:3">
      <c r="A487" s="302"/>
      <c r="B487" s="308" t="s">
        <v>0</v>
      </c>
      <c r="C487" s="172">
        <v>102.41867745319946</v>
      </c>
    </row>
    <row r="488" spans="1:3">
      <c r="A488" s="302"/>
      <c r="B488" s="308" t="s">
        <v>187</v>
      </c>
      <c r="C488" s="172">
        <v>102.19006609992297</v>
      </c>
    </row>
    <row r="489" spans="1:3">
      <c r="A489" s="302">
        <v>2016</v>
      </c>
      <c r="B489" s="308" t="s">
        <v>177</v>
      </c>
      <c r="C489" s="172">
        <v>102.40959434390395</v>
      </c>
    </row>
    <row r="490" spans="1:3">
      <c r="A490" s="308"/>
      <c r="B490" s="308" t="s">
        <v>178</v>
      </c>
      <c r="C490" s="164">
        <v>102.75028670089448</v>
      </c>
    </row>
    <row r="491" spans="1:3">
      <c r="A491" s="308"/>
      <c r="B491" s="308" t="s">
        <v>179</v>
      </c>
      <c r="C491" s="164">
        <v>102.35333466911915</v>
      </c>
    </row>
    <row r="492" spans="1:3">
      <c r="A492" s="308"/>
      <c r="B492" s="308" t="s">
        <v>180</v>
      </c>
      <c r="C492" s="164">
        <v>104.55764406444145</v>
      </c>
    </row>
    <row r="493" spans="1:3">
      <c r="A493" s="308"/>
      <c r="B493" s="308" t="s">
        <v>179</v>
      </c>
      <c r="C493" s="164">
        <v>104.64704408219588</v>
      </c>
    </row>
    <row r="494" spans="1:3">
      <c r="A494" s="308"/>
      <c r="B494" s="308" t="s">
        <v>379</v>
      </c>
      <c r="C494" s="164">
        <v>101.36938150179444</v>
      </c>
    </row>
    <row r="495" spans="1:3">
      <c r="A495" s="308"/>
      <c r="B495" s="308" t="s">
        <v>183</v>
      </c>
      <c r="C495" s="164">
        <v>101.67048351844736</v>
      </c>
    </row>
    <row r="496" spans="1:3">
      <c r="A496" s="308"/>
      <c r="B496" s="308" t="s">
        <v>184</v>
      </c>
      <c r="C496" s="164">
        <v>101.83975591211717</v>
      </c>
    </row>
    <row r="497" spans="1:3">
      <c r="B497" s="164" t="s">
        <v>185</v>
      </c>
      <c r="C497" s="164">
        <v>103.44853807755463</v>
      </c>
    </row>
    <row r="498" spans="1:3">
      <c r="B498" s="164" t="s">
        <v>186</v>
      </c>
      <c r="C498" s="164">
        <v>101.93999922279548</v>
      </c>
    </row>
    <row r="499" spans="1:3">
      <c r="B499" s="164" t="s">
        <v>0</v>
      </c>
      <c r="C499" s="164">
        <v>102.24715647354648</v>
      </c>
    </row>
    <row r="500" spans="1:3">
      <c r="B500" s="164" t="s">
        <v>187</v>
      </c>
      <c r="C500" s="164">
        <v>105.35434729009579</v>
      </c>
    </row>
    <row r="501" spans="1:3">
      <c r="A501" s="302">
        <v>2017</v>
      </c>
      <c r="B501" s="164" t="s">
        <v>177</v>
      </c>
      <c r="C501" s="164">
        <v>105.72962686093199</v>
      </c>
    </row>
    <row r="502" spans="1:3">
      <c r="B502" s="164" t="s">
        <v>178</v>
      </c>
      <c r="C502" s="164">
        <v>106.41097261981794</v>
      </c>
    </row>
    <row r="503" spans="1:3">
      <c r="B503" s="164" t="s">
        <v>179</v>
      </c>
      <c r="C503" s="164">
        <v>105.5055994466242</v>
      </c>
    </row>
    <row r="504" spans="1:3">
      <c r="B504" s="164" t="s">
        <v>184</v>
      </c>
      <c r="C504" s="164">
        <v>108.36216438580045</v>
      </c>
    </row>
    <row r="505" spans="1:3">
      <c r="B505" s="164" t="s">
        <v>179</v>
      </c>
      <c r="C505" s="164">
        <v>109.14339149120656</v>
      </c>
    </row>
    <row r="506" spans="1:3">
      <c r="B506" s="164" t="s">
        <v>177</v>
      </c>
      <c r="C506" s="164">
        <v>108.8321963452798</v>
      </c>
    </row>
    <row r="507" spans="1:3">
      <c r="B507" s="164" t="s">
        <v>183</v>
      </c>
      <c r="C507" s="164">
        <v>108.16490915892446</v>
      </c>
    </row>
    <row r="508" spans="1:3">
      <c r="B508" s="164" t="s">
        <v>184</v>
      </c>
      <c r="C508" s="164">
        <v>110.56405245342526</v>
      </c>
    </row>
    <row r="509" spans="1:3">
      <c r="B509" s="164" t="s">
        <v>380</v>
      </c>
      <c r="C509" s="164">
        <v>110.79928170191081</v>
      </c>
    </row>
    <row r="510" spans="1:3">
      <c r="B510" s="164" t="s">
        <v>186</v>
      </c>
      <c r="C510" s="164">
        <v>110.75874357102445</v>
      </c>
    </row>
    <row r="511" spans="1:3">
      <c r="B511" s="164" t="s">
        <v>0</v>
      </c>
      <c r="C511" s="164">
        <v>111.74591967324156</v>
      </c>
    </row>
    <row r="512" spans="1:3">
      <c r="B512" s="164" t="s">
        <v>187</v>
      </c>
      <c r="C512" s="164">
        <v>111.17058458069435</v>
      </c>
    </row>
    <row r="513" spans="1:3">
      <c r="A513" s="164">
        <v>2018</v>
      </c>
      <c r="B513" s="164" t="s">
        <v>177</v>
      </c>
      <c r="C513" s="164">
        <v>113.28418745463422</v>
      </c>
    </row>
    <row r="514" spans="1:3">
      <c r="B514" s="164" t="s">
        <v>178</v>
      </c>
      <c r="C514" s="164">
        <v>112.01944455741226</v>
      </c>
    </row>
    <row r="515" spans="1:3">
      <c r="B515" s="164" t="s">
        <v>179</v>
      </c>
      <c r="C515" s="164">
        <v>110.35552502042187</v>
      </c>
    </row>
    <row r="516" spans="1:3">
      <c r="B516" s="164" t="s">
        <v>184</v>
      </c>
      <c r="C516" s="164">
        <v>110.08096344467148</v>
      </c>
    </row>
    <row r="517" spans="1:3">
      <c r="B517" s="164" t="s">
        <v>179</v>
      </c>
      <c r="C517" s="164">
        <v>110.16296985305682</v>
      </c>
    </row>
    <row r="518" spans="1:3">
      <c r="B518" s="164" t="s">
        <v>177</v>
      </c>
      <c r="C518" s="164">
        <v>109.56403474679377</v>
      </c>
    </row>
    <row r="519" spans="1:3">
      <c r="B519" s="164" t="s">
        <v>183</v>
      </c>
      <c r="C519" s="164">
        <v>108.83115907509725</v>
      </c>
    </row>
    <row r="520" spans="1:3">
      <c r="B520" s="164" t="s">
        <v>184</v>
      </c>
      <c r="C520" s="164">
        <v>109.64552054068929</v>
      </c>
    </row>
    <row r="521" spans="1:3">
      <c r="B521" s="164" t="s">
        <v>380</v>
      </c>
      <c r="C521" s="164">
        <v>107.14448046337677</v>
      </c>
    </row>
    <row r="522" spans="1:3">
      <c r="B522" s="164" t="s">
        <v>186</v>
      </c>
      <c r="C522" s="164">
        <v>103.98813392962356</v>
      </c>
    </row>
    <row r="523" spans="1:3">
      <c r="B523" s="164" t="s">
        <v>0</v>
      </c>
    </row>
    <row r="524" spans="1:3">
      <c r="B524" s="164" t="s">
        <v>187</v>
      </c>
    </row>
  </sheetData>
  <hyperlinks>
    <hyperlink ref="A4" r:id="rId1" xr:uid="{00000000-0004-0000-0F00-000000000000}"/>
    <hyperlink ref="A5" r:id="rId2" xr:uid="{3CA29B63-C8F3-4F0B-8FCB-8B26220BC3E0}"/>
  </hyperlinks>
  <pageMargins left="0.75" right="0.75" top="1" bottom="1" header="0.5" footer="0.5"/>
  <pageSetup paperSize="9" orientation="portrait" r:id="rId3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220"/>
  <sheetViews>
    <sheetView workbookViewId="0">
      <selection activeCell="A4" sqref="A4"/>
    </sheetView>
  </sheetViews>
  <sheetFormatPr defaultColWidth="9.109375" defaultRowHeight="13.2"/>
  <cols>
    <col min="1" max="2" width="9.109375" style="164"/>
    <col min="3" max="3" width="9.109375" style="177"/>
    <col min="4" max="16384" width="9.109375" style="164"/>
  </cols>
  <sheetData>
    <row r="1" spans="1:13" s="184" customFormat="1" ht="14.4">
      <c r="A1" s="254" t="s">
        <v>351</v>
      </c>
      <c r="C1" s="212"/>
      <c r="L1" s="213" t="s">
        <v>284</v>
      </c>
      <c r="M1" s="213" t="s">
        <v>395</v>
      </c>
    </row>
    <row r="2" spans="1:13" ht="14.4">
      <c r="A2" s="178" t="s">
        <v>304</v>
      </c>
    </row>
    <row r="3" spans="1:13">
      <c r="A3" s="164" t="s">
        <v>305</v>
      </c>
      <c r="C3" s="164"/>
    </row>
    <row r="4" spans="1:13">
      <c r="C4" s="179"/>
    </row>
    <row r="5" spans="1:13">
      <c r="C5" s="179" t="s">
        <v>306</v>
      </c>
    </row>
    <row r="7" spans="1:13" ht="14.4">
      <c r="B7" s="164">
        <v>2001</v>
      </c>
      <c r="C7" s="287">
        <v>-36.6</v>
      </c>
      <c r="E7" s="309"/>
      <c r="F7" s="287"/>
    </row>
    <row r="8" spans="1:13" ht="14.4">
      <c r="C8" s="287">
        <v>-29.4</v>
      </c>
      <c r="E8" s="309"/>
      <c r="F8" s="287"/>
    </row>
    <row r="9" spans="1:13" ht="14.4">
      <c r="C9" s="287">
        <v>-20.8</v>
      </c>
      <c r="E9" s="309"/>
      <c r="F9" s="287"/>
    </row>
    <row r="10" spans="1:13" ht="14.4">
      <c r="C10" s="287">
        <v>-10.8</v>
      </c>
      <c r="E10" s="309"/>
      <c r="F10" s="287"/>
    </row>
    <row r="11" spans="1:13" ht="14.4">
      <c r="C11" s="287">
        <v>-11.8</v>
      </c>
      <c r="E11" s="309"/>
      <c r="F11" s="287"/>
    </row>
    <row r="12" spans="1:13" ht="14.4">
      <c r="C12" s="287">
        <v>-7</v>
      </c>
      <c r="E12" s="309"/>
      <c r="F12" s="287"/>
    </row>
    <row r="13" spans="1:13" ht="14.4">
      <c r="C13" s="287">
        <v>-12.6</v>
      </c>
      <c r="E13" s="309"/>
      <c r="F13" s="287"/>
    </row>
    <row r="14" spans="1:13" ht="14.4">
      <c r="C14" s="287">
        <v>-18.100000000000001</v>
      </c>
      <c r="E14" s="309"/>
      <c r="F14" s="287"/>
    </row>
    <row r="15" spans="1:13" ht="14.4">
      <c r="C15" s="287">
        <v>-8.1999999999999993</v>
      </c>
      <c r="E15" s="309"/>
      <c r="F15" s="287"/>
    </row>
    <row r="16" spans="1:13" ht="14.4">
      <c r="C16" s="287">
        <v>-23.6</v>
      </c>
      <c r="E16" s="309"/>
      <c r="F16" s="287"/>
    </row>
    <row r="17" spans="2:6" ht="14.4">
      <c r="C17" s="287">
        <v>-17.7</v>
      </c>
      <c r="E17" s="309"/>
      <c r="F17" s="287"/>
    </row>
    <row r="18" spans="2:6" ht="14.4">
      <c r="C18" s="287">
        <v>-11</v>
      </c>
      <c r="E18" s="309"/>
      <c r="F18" s="287"/>
    </row>
    <row r="19" spans="2:6" ht="14.4">
      <c r="B19" s="164">
        <v>2002</v>
      </c>
      <c r="C19" s="287">
        <v>10.5</v>
      </c>
      <c r="E19" s="309"/>
      <c r="F19" s="287"/>
    </row>
    <row r="20" spans="2:6" ht="14.4">
      <c r="C20" s="287">
        <v>11</v>
      </c>
      <c r="E20" s="309"/>
      <c r="F20" s="287"/>
    </row>
    <row r="21" spans="2:6" ht="14.4">
      <c r="C21" s="287">
        <v>12.3</v>
      </c>
      <c r="E21" s="309"/>
      <c r="F21" s="287"/>
    </row>
    <row r="22" spans="2:6" ht="14.4">
      <c r="C22" s="287">
        <v>12.6</v>
      </c>
      <c r="E22" s="309"/>
      <c r="F22" s="287"/>
    </row>
    <row r="23" spans="2:6" ht="14.4">
      <c r="C23" s="287">
        <v>10.1</v>
      </c>
      <c r="E23" s="309"/>
      <c r="F23" s="287"/>
    </row>
    <row r="24" spans="2:6" ht="14.4">
      <c r="C24" s="287">
        <v>20.399999999999999</v>
      </c>
      <c r="E24" s="309"/>
      <c r="F24" s="287"/>
    </row>
    <row r="25" spans="2:6" ht="14.4">
      <c r="C25" s="287">
        <v>5.9</v>
      </c>
      <c r="E25" s="309"/>
      <c r="F25" s="287"/>
    </row>
    <row r="26" spans="2:6" ht="14.4">
      <c r="C26" s="287">
        <v>-1.3</v>
      </c>
      <c r="E26" s="309"/>
      <c r="F26" s="287"/>
    </row>
    <row r="27" spans="2:6" ht="14.4">
      <c r="C27" s="287">
        <v>4.4000000000000004</v>
      </c>
      <c r="E27" s="309"/>
      <c r="F27" s="287"/>
    </row>
    <row r="28" spans="2:6" ht="14.4">
      <c r="C28" s="287">
        <v>-7.6</v>
      </c>
      <c r="E28" s="309"/>
      <c r="F28" s="287"/>
    </row>
    <row r="29" spans="2:6" ht="14.4">
      <c r="C29" s="287">
        <v>7.4</v>
      </c>
      <c r="E29" s="309"/>
      <c r="F29" s="287"/>
    </row>
    <row r="30" spans="2:6" ht="14.4">
      <c r="C30" s="287">
        <v>7.2</v>
      </c>
      <c r="E30" s="309"/>
      <c r="F30" s="287"/>
    </row>
    <row r="31" spans="2:6" ht="14.4">
      <c r="B31" s="164">
        <v>2003</v>
      </c>
      <c r="C31" s="287">
        <v>5.5</v>
      </c>
      <c r="E31" s="309"/>
      <c r="F31" s="287"/>
    </row>
    <row r="32" spans="2:6" ht="14.4">
      <c r="C32" s="287">
        <v>-1.6</v>
      </c>
      <c r="E32" s="309"/>
      <c r="F32" s="287"/>
    </row>
    <row r="33" spans="2:6" ht="14.4">
      <c r="C33" s="287">
        <v>-3.9</v>
      </c>
      <c r="E33" s="309"/>
      <c r="F33" s="287"/>
    </row>
    <row r="34" spans="2:6" ht="14.4">
      <c r="C34" s="287">
        <v>-6.7</v>
      </c>
      <c r="E34" s="309"/>
      <c r="F34" s="287"/>
    </row>
    <row r="35" spans="2:6" ht="14.4">
      <c r="C35" s="287">
        <v>-0.6</v>
      </c>
      <c r="E35" s="309"/>
      <c r="F35" s="287"/>
    </row>
    <row r="36" spans="2:6" ht="14.4">
      <c r="C36" s="287">
        <v>3.7</v>
      </c>
      <c r="E36" s="309"/>
      <c r="F36" s="287"/>
    </row>
    <row r="37" spans="2:6" ht="14.4">
      <c r="C37" s="287">
        <v>7.7</v>
      </c>
      <c r="E37" s="309"/>
      <c r="F37" s="287"/>
    </row>
    <row r="38" spans="2:6" ht="14.4">
      <c r="C38" s="287">
        <v>20.3</v>
      </c>
      <c r="E38" s="309"/>
      <c r="F38" s="287"/>
    </row>
    <row r="39" spans="2:6" ht="14.4">
      <c r="C39" s="287">
        <v>20.7</v>
      </c>
      <c r="E39" s="309"/>
      <c r="F39" s="287"/>
    </row>
    <row r="40" spans="2:6" ht="14.4">
      <c r="C40" s="287">
        <v>28.3</v>
      </c>
      <c r="E40" s="309"/>
      <c r="F40" s="287"/>
    </row>
    <row r="41" spans="2:6" ht="14.4">
      <c r="C41" s="287">
        <v>26.9</v>
      </c>
      <c r="E41" s="309"/>
      <c r="F41" s="287"/>
    </row>
    <row r="42" spans="2:6" ht="14.4">
      <c r="C42" s="287">
        <v>26.5</v>
      </c>
      <c r="E42" s="309"/>
      <c r="F42" s="287"/>
    </row>
    <row r="43" spans="2:6" ht="14.4">
      <c r="B43" s="164">
        <v>2004</v>
      </c>
      <c r="C43" s="287">
        <v>36.1</v>
      </c>
      <c r="E43" s="309"/>
      <c r="F43" s="287"/>
    </row>
    <row r="44" spans="2:6" ht="14.4">
      <c r="C44" s="287">
        <v>27.8</v>
      </c>
      <c r="E44" s="309"/>
      <c r="F44" s="287"/>
    </row>
    <row r="45" spans="2:6" ht="14.4">
      <c r="C45" s="287">
        <v>29.6</v>
      </c>
      <c r="E45" s="309"/>
      <c r="F45" s="287"/>
    </row>
    <row r="46" spans="2:6" ht="14.4">
      <c r="C46" s="287">
        <v>32.299999999999997</v>
      </c>
      <c r="E46" s="309"/>
      <c r="F46" s="287"/>
    </row>
    <row r="47" spans="2:6" ht="14.4">
      <c r="C47" s="287">
        <v>29</v>
      </c>
      <c r="E47" s="309"/>
      <c r="F47" s="287"/>
    </row>
    <row r="48" spans="2:6" ht="14.4">
      <c r="C48" s="287">
        <v>30.6</v>
      </c>
      <c r="E48" s="309"/>
      <c r="F48" s="287"/>
    </row>
    <row r="49" spans="2:6" ht="14.4">
      <c r="C49" s="287">
        <v>34.700000000000003</v>
      </c>
      <c r="E49" s="309"/>
      <c r="F49" s="287"/>
    </row>
    <row r="50" spans="2:6" ht="14.4">
      <c r="C50" s="287">
        <v>25</v>
      </c>
      <c r="E50" s="309"/>
      <c r="F50" s="287"/>
    </row>
    <row r="51" spans="2:6" ht="14.4">
      <c r="C51" s="287">
        <v>19.600000000000001</v>
      </c>
      <c r="E51" s="309"/>
      <c r="F51" s="287"/>
    </row>
    <row r="52" spans="2:6" ht="14.4">
      <c r="C52" s="287">
        <v>26.9</v>
      </c>
      <c r="E52" s="309"/>
      <c r="F52" s="287"/>
    </row>
    <row r="53" spans="2:6" ht="14.4">
      <c r="C53" s="287">
        <v>19.2</v>
      </c>
      <c r="E53" s="309"/>
      <c r="F53" s="287"/>
    </row>
    <row r="54" spans="2:6" ht="14.4">
      <c r="C54" s="287">
        <v>25.5</v>
      </c>
      <c r="E54" s="309"/>
      <c r="F54" s="287"/>
    </row>
    <row r="55" spans="2:6" ht="14.4">
      <c r="B55" s="164">
        <v>2005</v>
      </c>
      <c r="C55" s="287">
        <v>13.4</v>
      </c>
      <c r="E55" s="309"/>
      <c r="F55" s="287"/>
    </row>
    <row r="56" spans="2:6" ht="14.4">
      <c r="C56" s="287">
        <v>21.1</v>
      </c>
      <c r="E56" s="309"/>
      <c r="F56" s="287"/>
    </row>
    <row r="57" spans="2:6" ht="14.4">
      <c r="C57" s="287">
        <v>15.1</v>
      </c>
      <c r="E57" s="309"/>
      <c r="F57" s="287"/>
    </row>
    <row r="58" spans="2:6" ht="14.4">
      <c r="C58" s="287">
        <v>25.3</v>
      </c>
      <c r="E58" s="309"/>
      <c r="F58" s="287"/>
    </row>
    <row r="59" spans="2:6" ht="14.4">
      <c r="C59" s="287">
        <v>9.3000000000000007</v>
      </c>
      <c r="E59" s="309"/>
      <c r="F59" s="287"/>
    </row>
    <row r="60" spans="2:6" ht="14.4">
      <c r="C60" s="287">
        <v>-1.3</v>
      </c>
      <c r="E60" s="309"/>
      <c r="F60" s="287"/>
    </row>
    <row r="61" spans="2:6" ht="14.4">
      <c r="C61" s="287">
        <v>8.1</v>
      </c>
      <c r="E61" s="309"/>
      <c r="F61" s="287"/>
    </row>
    <row r="62" spans="2:6" ht="14.4">
      <c r="C62" s="287">
        <v>11.2</v>
      </c>
      <c r="E62" s="309"/>
      <c r="F62" s="287"/>
    </row>
    <row r="63" spans="2:6" ht="14.4">
      <c r="C63" s="287">
        <v>7.1</v>
      </c>
      <c r="E63" s="309"/>
      <c r="F63" s="287"/>
    </row>
    <row r="64" spans="2:6" ht="14.4">
      <c r="C64" s="287">
        <v>4.8</v>
      </c>
      <c r="E64" s="309"/>
      <c r="F64" s="287"/>
    </row>
    <row r="65" spans="2:6" ht="14.4">
      <c r="C65" s="287">
        <v>10.3</v>
      </c>
      <c r="E65" s="309"/>
      <c r="F65" s="287"/>
    </row>
    <row r="66" spans="2:6" ht="14.4">
      <c r="C66" s="287">
        <v>12.9</v>
      </c>
      <c r="E66" s="309"/>
      <c r="F66" s="287"/>
    </row>
    <row r="67" spans="2:6" ht="14.4">
      <c r="B67" s="164">
        <v>2006</v>
      </c>
      <c r="C67" s="287">
        <v>5.4</v>
      </c>
      <c r="E67" s="309"/>
      <c r="F67" s="287"/>
    </row>
    <row r="68" spans="2:6" ht="14.4">
      <c r="C68" s="287">
        <v>15.3</v>
      </c>
      <c r="E68" s="309"/>
      <c r="F68" s="287"/>
    </row>
    <row r="69" spans="2:6" ht="14.4">
      <c r="C69" s="287">
        <v>14.7</v>
      </c>
      <c r="E69" s="309"/>
      <c r="F69" s="287"/>
    </row>
    <row r="70" spans="2:6" ht="14.4">
      <c r="C70" s="287">
        <v>14.2</v>
      </c>
      <c r="E70" s="309"/>
      <c r="F70" s="287"/>
    </row>
    <row r="71" spans="2:6" ht="14.4">
      <c r="C71" s="287">
        <v>13.7</v>
      </c>
      <c r="E71" s="309"/>
      <c r="F71" s="287"/>
    </row>
    <row r="72" spans="2:6" ht="14.4">
      <c r="C72" s="287">
        <v>11.7</v>
      </c>
      <c r="E72" s="309"/>
      <c r="F72" s="287"/>
    </row>
    <row r="73" spans="2:6" ht="14.4">
      <c r="C73" s="287">
        <v>4</v>
      </c>
      <c r="E73" s="309"/>
      <c r="F73" s="287"/>
    </row>
    <row r="74" spans="2:6" ht="14.4">
      <c r="C74" s="287">
        <v>12.5</v>
      </c>
      <c r="E74" s="309"/>
      <c r="F74" s="287"/>
    </row>
    <row r="75" spans="2:6" ht="14.4">
      <c r="C75" s="287">
        <v>-0.8</v>
      </c>
      <c r="E75" s="309"/>
      <c r="F75" s="287"/>
    </row>
    <row r="76" spans="2:6" ht="14.4">
      <c r="C76" s="287">
        <v>2.2999999999999998</v>
      </c>
      <c r="E76" s="309"/>
      <c r="F76" s="287"/>
    </row>
    <row r="77" spans="2:6" ht="14.4">
      <c r="C77" s="287">
        <v>4.5</v>
      </c>
      <c r="E77" s="309"/>
      <c r="F77" s="287"/>
    </row>
    <row r="78" spans="2:6" ht="14.4">
      <c r="C78" s="287">
        <v>-1.8</v>
      </c>
      <c r="E78" s="309"/>
      <c r="F78" s="287"/>
    </row>
    <row r="79" spans="2:6" ht="14.4">
      <c r="B79" s="164">
        <v>2007</v>
      </c>
      <c r="C79" s="287">
        <v>7.5</v>
      </c>
      <c r="E79" s="309"/>
      <c r="F79" s="287"/>
    </row>
    <row r="80" spans="2:6" ht="14.4">
      <c r="C80" s="287">
        <v>3.5</v>
      </c>
      <c r="E80" s="309"/>
      <c r="F80" s="287"/>
    </row>
    <row r="81" spans="2:6" ht="14.4">
      <c r="C81" s="287">
        <v>2.8</v>
      </c>
      <c r="E81" s="309"/>
      <c r="F81" s="287"/>
    </row>
    <row r="82" spans="2:6" ht="14.4">
      <c r="C82" s="287">
        <v>2.9</v>
      </c>
      <c r="E82" s="309"/>
      <c r="F82" s="287"/>
    </row>
    <row r="83" spans="2:6" ht="14.4">
      <c r="C83" s="287">
        <v>3.7</v>
      </c>
      <c r="E83" s="309"/>
      <c r="F83" s="287"/>
    </row>
    <row r="84" spans="2:6" ht="14.4">
      <c r="C84" s="287">
        <v>17.3</v>
      </c>
      <c r="E84" s="309"/>
      <c r="F84" s="287"/>
    </row>
    <row r="85" spans="2:6" ht="14.4">
      <c r="C85" s="287">
        <v>6.8</v>
      </c>
      <c r="E85" s="309"/>
      <c r="F85" s="287"/>
    </row>
    <row r="86" spans="2:6" ht="14.4">
      <c r="C86" s="287">
        <v>-0.5</v>
      </c>
      <c r="E86" s="309"/>
      <c r="F86" s="287"/>
    </row>
    <row r="87" spans="2:6" ht="14.4">
      <c r="C87" s="287">
        <v>7.5</v>
      </c>
      <c r="E87" s="309"/>
      <c r="F87" s="287"/>
    </row>
    <row r="88" spans="2:6" ht="14.4">
      <c r="C88" s="287">
        <v>7.8</v>
      </c>
      <c r="E88" s="309"/>
      <c r="F88" s="287"/>
    </row>
    <row r="89" spans="2:6" ht="14.4">
      <c r="C89" s="287">
        <v>6.7</v>
      </c>
      <c r="E89" s="309"/>
      <c r="F89" s="287"/>
    </row>
    <row r="90" spans="2:6" ht="14.4">
      <c r="C90" s="287">
        <v>-5.4</v>
      </c>
      <c r="E90" s="309"/>
      <c r="F90" s="287"/>
    </row>
    <row r="91" spans="2:6" ht="14.4">
      <c r="B91" s="164">
        <v>2008</v>
      </c>
      <c r="C91" s="287">
        <v>-18.399999999999999</v>
      </c>
      <c r="E91" s="309"/>
      <c r="F91" s="287"/>
    </row>
    <row r="92" spans="2:6" ht="14.4">
      <c r="C92" s="287">
        <v>-20.3</v>
      </c>
      <c r="E92" s="309"/>
      <c r="F92" s="287"/>
    </row>
    <row r="93" spans="2:6" ht="14.4">
      <c r="C93" s="287">
        <v>-14.7</v>
      </c>
      <c r="E93" s="309"/>
      <c r="F93" s="287"/>
    </row>
    <row r="94" spans="2:6" ht="14.4">
      <c r="C94" s="287">
        <v>-21.3</v>
      </c>
      <c r="E94" s="309"/>
      <c r="F94" s="287"/>
    </row>
    <row r="95" spans="2:6" ht="14.4">
      <c r="C95" s="287">
        <v>-16.100000000000001</v>
      </c>
      <c r="E95" s="309"/>
      <c r="F95" s="287"/>
    </row>
    <row r="96" spans="2:6" ht="14.4">
      <c r="C96" s="287">
        <v>-16.8</v>
      </c>
      <c r="E96" s="309"/>
      <c r="F96" s="287"/>
    </row>
    <row r="97" spans="2:6" ht="14.4">
      <c r="C97" s="287">
        <v>-16.2</v>
      </c>
      <c r="E97" s="309"/>
      <c r="F97" s="287"/>
    </row>
    <row r="98" spans="2:6" ht="14.4">
      <c r="C98" s="287">
        <v>-17.600000000000001</v>
      </c>
      <c r="E98" s="309"/>
      <c r="F98" s="287"/>
    </row>
    <row r="99" spans="2:6" ht="14.4">
      <c r="C99" s="287">
        <v>2.1</v>
      </c>
      <c r="E99" s="309"/>
      <c r="F99" s="287"/>
    </row>
    <row r="100" spans="2:6" ht="14.4">
      <c r="C100" s="287">
        <v>-37.5</v>
      </c>
      <c r="E100" s="309"/>
      <c r="F100" s="287"/>
    </row>
    <row r="101" spans="2:6" ht="14.4">
      <c r="C101" s="287">
        <v>-40.9</v>
      </c>
      <c r="E101" s="309"/>
      <c r="F101" s="287"/>
    </row>
    <row r="102" spans="2:6" ht="14.4">
      <c r="C102" s="287">
        <v>-37.6</v>
      </c>
      <c r="E102" s="309"/>
      <c r="F102" s="287"/>
    </row>
    <row r="103" spans="2:6" ht="14.4">
      <c r="B103" s="164">
        <v>2009</v>
      </c>
      <c r="C103" s="287">
        <v>-31</v>
      </c>
      <c r="E103" s="309"/>
      <c r="F103" s="287"/>
    </row>
    <row r="104" spans="2:6" ht="14.4">
      <c r="C104" s="287">
        <v>-39.6</v>
      </c>
      <c r="E104" s="309"/>
      <c r="F104" s="287"/>
    </row>
    <row r="105" spans="2:6" ht="14.4">
      <c r="C105" s="287">
        <v>-34.4</v>
      </c>
      <c r="E105" s="309"/>
      <c r="F105" s="287"/>
    </row>
    <row r="106" spans="2:6" ht="14.4">
      <c r="C106" s="287">
        <v>-25.2</v>
      </c>
      <c r="E106" s="309"/>
      <c r="F106" s="287"/>
    </row>
    <row r="107" spans="2:6" ht="14.4">
      <c r="C107" s="287">
        <v>-22.4</v>
      </c>
      <c r="E107" s="309"/>
      <c r="F107" s="287"/>
    </row>
    <row r="108" spans="2:6" ht="14.4">
      <c r="C108" s="287">
        <v>0.2</v>
      </c>
      <c r="E108" s="309"/>
      <c r="F108" s="287"/>
    </row>
    <row r="109" spans="2:6" ht="14.4">
      <c r="C109" s="287">
        <v>-6.6</v>
      </c>
      <c r="E109" s="309"/>
      <c r="F109" s="287"/>
    </row>
    <row r="110" spans="2:6" ht="14.4">
      <c r="C110" s="287">
        <v>8.9</v>
      </c>
      <c r="E110" s="309"/>
      <c r="F110" s="287"/>
    </row>
    <row r="111" spans="2:6" ht="14.4">
      <c r="C111" s="287">
        <v>15.1</v>
      </c>
      <c r="E111" s="309"/>
      <c r="F111" s="287"/>
    </row>
    <row r="112" spans="2:6" ht="14.4">
      <c r="C112" s="287">
        <v>12.7</v>
      </c>
      <c r="E112" s="309"/>
      <c r="F112" s="287"/>
    </row>
    <row r="113" spans="2:6" ht="14.4">
      <c r="C113" s="287">
        <v>15.4</v>
      </c>
      <c r="E113" s="309"/>
      <c r="F113" s="287"/>
    </row>
    <row r="114" spans="2:6" ht="14.4">
      <c r="C114" s="287">
        <v>16.5</v>
      </c>
      <c r="E114" s="309"/>
      <c r="F114" s="287"/>
    </row>
    <row r="115" spans="2:6" ht="14.4">
      <c r="B115" s="164">
        <v>2010</v>
      </c>
      <c r="C115" s="287">
        <v>12.9</v>
      </c>
      <c r="E115" s="309"/>
      <c r="F115" s="287"/>
    </row>
    <row r="116" spans="2:6" ht="14.4">
      <c r="C116" s="287">
        <v>13.9</v>
      </c>
      <c r="E116" s="309"/>
      <c r="F116" s="287"/>
    </row>
    <row r="117" spans="2:6" ht="14.4">
      <c r="C117" s="287">
        <v>14.2</v>
      </c>
      <c r="E117" s="309"/>
      <c r="F117" s="287"/>
    </row>
    <row r="118" spans="2:6" ht="14.4">
      <c r="C118" s="287">
        <v>16</v>
      </c>
      <c r="E118" s="309"/>
      <c r="F118" s="287"/>
    </row>
    <row r="119" spans="2:6" ht="14.4">
      <c r="C119" s="287">
        <v>22.2</v>
      </c>
      <c r="E119" s="309"/>
      <c r="F119" s="287"/>
    </row>
    <row r="120" spans="2:6" ht="14.4">
      <c r="C120" s="287">
        <v>15</v>
      </c>
      <c r="E120" s="309"/>
      <c r="F120" s="287"/>
    </row>
    <row r="121" spans="2:6" ht="14.4">
      <c r="C121" s="287">
        <v>7.7</v>
      </c>
      <c r="E121" s="309"/>
      <c r="F121" s="287"/>
    </row>
    <row r="122" spans="2:6" ht="14.4">
      <c r="C122" s="287">
        <v>3.6</v>
      </c>
      <c r="E122" s="309"/>
      <c r="F122" s="287"/>
    </row>
    <row r="123" spans="2:6" ht="14.4">
      <c r="C123" s="287">
        <v>4.5</v>
      </c>
      <c r="E123" s="309"/>
      <c r="F123" s="287"/>
    </row>
    <row r="124" spans="2:6" ht="14.4">
      <c r="C124" s="287">
        <v>0.3</v>
      </c>
      <c r="E124" s="309"/>
      <c r="F124" s="287"/>
    </row>
    <row r="125" spans="2:6" ht="14.4">
      <c r="C125" s="287">
        <v>19.2</v>
      </c>
      <c r="E125" s="309"/>
      <c r="F125" s="287"/>
    </row>
    <row r="126" spans="2:6" ht="14.4">
      <c r="C126" s="287">
        <v>15.4</v>
      </c>
      <c r="E126" s="309"/>
      <c r="F126" s="287"/>
    </row>
    <row r="127" spans="2:6" ht="14.4">
      <c r="B127" s="164">
        <v>2011</v>
      </c>
      <c r="C127" s="287">
        <v>16.5</v>
      </c>
      <c r="E127" s="309"/>
      <c r="F127" s="287"/>
    </row>
    <row r="128" spans="2:6" ht="14.4">
      <c r="C128" s="287">
        <v>28.7</v>
      </c>
      <c r="E128" s="309"/>
      <c r="F128" s="287"/>
    </row>
    <row r="129" spans="2:6" ht="14.4">
      <c r="C129" s="287">
        <v>36.4</v>
      </c>
      <c r="E129" s="309"/>
      <c r="F129" s="287"/>
    </row>
    <row r="130" spans="2:6" ht="14.4">
      <c r="C130" s="287">
        <v>12.9</v>
      </c>
      <c r="E130" s="309"/>
      <c r="F130" s="287"/>
    </row>
    <row r="131" spans="2:6" ht="14.4">
      <c r="C131" s="287">
        <v>6.1</v>
      </c>
      <c r="E131" s="309"/>
      <c r="F131" s="287"/>
    </row>
    <row r="132" spans="2:6" ht="14.4">
      <c r="C132" s="287">
        <v>-0.4</v>
      </c>
      <c r="E132" s="309"/>
      <c r="F132" s="287"/>
    </row>
    <row r="133" spans="2:6" ht="14.4">
      <c r="C133" s="287">
        <v>7.1</v>
      </c>
      <c r="E133" s="309"/>
      <c r="F133" s="287"/>
    </row>
    <row r="134" spans="2:6" ht="14.4">
      <c r="C134" s="287">
        <v>-19.600000000000001</v>
      </c>
      <c r="E134" s="309"/>
      <c r="F134" s="287"/>
    </row>
    <row r="135" spans="2:6" ht="14.4">
      <c r="C135" s="287">
        <v>-10.6</v>
      </c>
      <c r="E135" s="309"/>
      <c r="F135" s="287"/>
    </row>
    <row r="136" spans="2:6" ht="14.4">
      <c r="C136" s="287">
        <v>6.2</v>
      </c>
      <c r="E136" s="309"/>
      <c r="F136" s="287"/>
    </row>
    <row r="137" spans="2:6" ht="14.4">
      <c r="C137" s="287">
        <v>4.0999999999999996</v>
      </c>
      <c r="E137" s="309"/>
      <c r="F137" s="287"/>
    </row>
    <row r="138" spans="2:6" ht="14.4">
      <c r="C138" s="287">
        <v>2.5</v>
      </c>
      <c r="E138" s="309"/>
      <c r="F138" s="287"/>
    </row>
    <row r="139" spans="2:6" ht="14.4">
      <c r="B139" s="164">
        <v>2012</v>
      </c>
      <c r="C139" s="287">
        <v>7.5</v>
      </c>
      <c r="E139" s="309"/>
      <c r="F139" s="287"/>
    </row>
    <row r="140" spans="2:6" ht="14.4">
      <c r="C140" s="287">
        <v>10</v>
      </c>
      <c r="E140" s="309"/>
      <c r="F140" s="287"/>
    </row>
    <row r="141" spans="2:6" ht="14.4">
      <c r="C141" s="287">
        <v>8.8000000000000007</v>
      </c>
      <c r="E141" s="309"/>
      <c r="F141" s="287"/>
    </row>
    <row r="142" spans="2:6" ht="14.4">
      <c r="C142" s="287">
        <v>5.6</v>
      </c>
      <c r="E142" s="309"/>
      <c r="F142" s="287"/>
    </row>
    <row r="143" spans="2:6" ht="14.4">
      <c r="C143" s="287">
        <v>-0.8</v>
      </c>
      <c r="E143" s="309"/>
      <c r="F143" s="287"/>
    </row>
    <row r="144" spans="2:6" ht="14.4">
      <c r="C144" s="287">
        <v>-12.5</v>
      </c>
      <c r="E144" s="309"/>
      <c r="F144" s="287"/>
    </row>
    <row r="145" spans="2:6" ht="14.4">
      <c r="C145" s="287">
        <v>-12.6</v>
      </c>
      <c r="E145" s="309"/>
      <c r="F145" s="287"/>
    </row>
    <row r="146" spans="2:6" ht="14.4">
      <c r="C146" s="287">
        <v>-2.5</v>
      </c>
      <c r="E146" s="309"/>
      <c r="F146" s="287"/>
    </row>
    <row r="147" spans="2:6" ht="14.4">
      <c r="C147" s="287">
        <v>0.3</v>
      </c>
      <c r="E147" s="309"/>
      <c r="F147" s="287"/>
    </row>
    <row r="148" spans="2:6" ht="14.4">
      <c r="C148" s="287">
        <v>-1.1000000000000001</v>
      </c>
      <c r="E148" s="309"/>
      <c r="F148" s="287"/>
    </row>
    <row r="149" spans="2:6" ht="14.4">
      <c r="C149" s="287">
        <v>-10.4</v>
      </c>
      <c r="E149" s="309"/>
      <c r="F149" s="287"/>
    </row>
    <row r="150" spans="2:6" ht="14.4">
      <c r="C150" s="287">
        <v>2.5</v>
      </c>
      <c r="E150" s="309"/>
      <c r="F150" s="287"/>
    </row>
    <row r="151" spans="2:6" ht="14.4">
      <c r="B151" s="164">
        <v>2013</v>
      </c>
      <c r="C151" s="287">
        <v>-1.4</v>
      </c>
      <c r="E151" s="309"/>
      <c r="F151" s="287"/>
    </row>
    <row r="152" spans="2:6" ht="14.4">
      <c r="C152" s="287">
        <v>-6.2</v>
      </c>
      <c r="E152" s="309"/>
      <c r="F152" s="287"/>
    </row>
    <row r="153" spans="2:6" ht="14.4">
      <c r="C153" s="287">
        <v>2</v>
      </c>
      <c r="E153" s="309"/>
      <c r="F153" s="287"/>
    </row>
    <row r="154" spans="2:6" ht="14.4">
      <c r="C154" s="287">
        <v>0.5</v>
      </c>
      <c r="E154" s="309"/>
      <c r="F154" s="287"/>
    </row>
    <row r="155" spans="2:6" ht="14.4">
      <c r="C155" s="287">
        <v>0.3</v>
      </c>
      <c r="E155" s="309"/>
      <c r="F155" s="287"/>
    </row>
    <row r="156" spans="2:6" ht="14.4">
      <c r="C156" s="287">
        <v>12.8</v>
      </c>
      <c r="E156" s="309"/>
      <c r="F156" s="287"/>
    </row>
    <row r="157" spans="2:6" ht="14.4">
      <c r="C157" s="287">
        <v>16</v>
      </c>
      <c r="E157" s="309"/>
      <c r="F157" s="287"/>
    </row>
    <row r="158" spans="2:6" ht="14.4">
      <c r="C158" s="287">
        <v>8.1999999999999993</v>
      </c>
      <c r="E158" s="309"/>
      <c r="F158" s="287"/>
    </row>
    <row r="159" spans="2:6" ht="14.4">
      <c r="C159" s="287">
        <v>20.8</v>
      </c>
      <c r="E159" s="309"/>
      <c r="F159" s="287"/>
    </row>
    <row r="160" spans="2:6" ht="14.4">
      <c r="C160" s="287">
        <v>13.5</v>
      </c>
      <c r="E160" s="309"/>
      <c r="F160" s="287"/>
    </row>
    <row r="161" spans="2:6" ht="14.4">
      <c r="C161" s="287">
        <v>4.9000000000000004</v>
      </c>
      <c r="E161" s="309"/>
      <c r="F161" s="287"/>
    </row>
    <row r="162" spans="2:6" ht="14.4">
      <c r="C162" s="287">
        <v>3.9</v>
      </c>
      <c r="E162" s="309"/>
      <c r="F162" s="287"/>
    </row>
    <row r="163" spans="2:6" ht="14.4">
      <c r="B163" s="164">
        <v>2014</v>
      </c>
      <c r="C163" s="287">
        <v>15.4</v>
      </c>
      <c r="E163" s="309"/>
      <c r="F163" s="287"/>
    </row>
    <row r="164" spans="2:6" ht="14.4">
      <c r="C164" s="287">
        <v>0.5</v>
      </c>
      <c r="E164" s="309"/>
      <c r="F164" s="287"/>
    </row>
    <row r="165" spans="2:6" ht="14.4">
      <c r="C165" s="287">
        <v>12.6</v>
      </c>
      <c r="E165" s="309"/>
      <c r="F165" s="287"/>
    </row>
    <row r="166" spans="2:6" ht="14.4">
      <c r="C166" s="287">
        <v>17.100000000000001</v>
      </c>
      <c r="E166" s="309"/>
      <c r="F166" s="287"/>
    </row>
    <row r="167" spans="2:6" ht="14.4">
      <c r="C167" s="287">
        <v>18.5</v>
      </c>
      <c r="E167" s="309"/>
      <c r="F167" s="287"/>
    </row>
    <row r="168" spans="2:6" ht="14.4">
      <c r="C168" s="287">
        <v>14.3</v>
      </c>
      <c r="E168" s="309"/>
      <c r="F168" s="287"/>
    </row>
    <row r="169" spans="2:6" ht="14.4">
      <c r="C169" s="287">
        <v>21.7</v>
      </c>
      <c r="E169" s="309"/>
      <c r="F169" s="287"/>
    </row>
    <row r="170" spans="2:6" ht="14.4">
      <c r="C170" s="287">
        <v>23</v>
      </c>
      <c r="E170" s="309"/>
      <c r="F170" s="287"/>
    </row>
    <row r="171" spans="2:6" ht="14.4">
      <c r="C171" s="287">
        <v>22.1</v>
      </c>
      <c r="E171" s="309"/>
      <c r="F171" s="287"/>
    </row>
    <row r="172" spans="2:6" ht="14.4">
      <c r="C172" s="287">
        <v>18.2</v>
      </c>
      <c r="E172" s="309"/>
      <c r="F172" s="287"/>
    </row>
    <row r="173" spans="2:6" ht="14.4">
      <c r="C173" s="287">
        <v>36</v>
      </c>
      <c r="E173" s="309"/>
      <c r="F173" s="287"/>
    </row>
    <row r="174" spans="2:6" ht="14.4">
      <c r="C174" s="287">
        <v>21.6</v>
      </c>
      <c r="E174" s="309"/>
      <c r="F174" s="287"/>
    </row>
    <row r="175" spans="2:6" ht="14.4">
      <c r="B175" s="164">
        <v>2015</v>
      </c>
      <c r="C175" s="287">
        <v>13.1</v>
      </c>
      <c r="E175" s="309"/>
      <c r="F175" s="287"/>
    </row>
    <row r="176" spans="2:6" ht="14.4">
      <c r="C176" s="287">
        <v>7.9</v>
      </c>
      <c r="E176" s="309"/>
      <c r="F176" s="287"/>
    </row>
    <row r="177" spans="2:6" ht="14.4">
      <c r="C177" s="287">
        <v>7.6</v>
      </c>
      <c r="E177" s="309"/>
      <c r="F177" s="287"/>
    </row>
    <row r="178" spans="2:6" ht="14.4">
      <c r="C178" s="287">
        <v>10</v>
      </c>
      <c r="E178" s="309"/>
      <c r="F178" s="287"/>
    </row>
    <row r="179" spans="2:6" ht="14.4">
      <c r="C179" s="287">
        <v>6.5</v>
      </c>
      <c r="E179" s="309"/>
      <c r="F179" s="287"/>
    </row>
    <row r="180" spans="2:6" ht="14.4">
      <c r="C180" s="287">
        <v>8</v>
      </c>
      <c r="E180" s="309"/>
      <c r="F180" s="287"/>
    </row>
    <row r="181" spans="2:6" ht="14.4">
      <c r="C181" s="287">
        <v>4.9000000000000004</v>
      </c>
      <c r="E181" s="309"/>
      <c r="F181" s="287"/>
    </row>
    <row r="182" spans="2:6" ht="14.4">
      <c r="C182" s="287">
        <v>6.4</v>
      </c>
      <c r="E182" s="309"/>
      <c r="F182" s="287"/>
    </row>
    <row r="183" spans="2:6" ht="14.4">
      <c r="C183" s="287">
        <v>-2.9</v>
      </c>
      <c r="E183" s="309"/>
      <c r="F183" s="287"/>
    </row>
    <row r="184" spans="2:6" ht="14.4">
      <c r="C184" s="287">
        <v>-4.3</v>
      </c>
      <c r="E184" s="309"/>
      <c r="F184" s="287"/>
    </row>
    <row r="185" spans="2:6" ht="14.4">
      <c r="C185" s="287">
        <v>-3.3</v>
      </c>
      <c r="E185" s="309"/>
      <c r="F185" s="287"/>
    </row>
    <row r="186" spans="2:6" ht="14.4">
      <c r="C186" s="287">
        <v>-9.5</v>
      </c>
      <c r="E186" s="309"/>
      <c r="F186" s="287"/>
    </row>
    <row r="187" spans="2:6" ht="14.4">
      <c r="B187" s="164">
        <v>2016</v>
      </c>
      <c r="C187" s="287">
        <v>-4.5</v>
      </c>
      <c r="E187" s="309"/>
      <c r="F187" s="287"/>
    </row>
    <row r="188" spans="2:6" ht="14.4">
      <c r="C188" s="287">
        <v>-10.3</v>
      </c>
      <c r="E188" s="309"/>
      <c r="F188" s="287"/>
    </row>
    <row r="189" spans="2:6" ht="14.4">
      <c r="C189" s="287">
        <v>9.3000000000000007</v>
      </c>
      <c r="E189" s="309"/>
      <c r="F189" s="287"/>
    </row>
    <row r="190" spans="2:6" ht="14.4">
      <c r="C190" s="287">
        <v>-1.2</v>
      </c>
      <c r="E190" s="309"/>
      <c r="F190" s="287"/>
    </row>
    <row r="191" spans="2:6" ht="14.4">
      <c r="C191" s="287">
        <v>-4.2</v>
      </c>
      <c r="E191" s="309"/>
      <c r="F191" s="287"/>
    </row>
    <row r="192" spans="2:6" ht="14.4">
      <c r="C192" s="287">
        <v>3.7</v>
      </c>
      <c r="E192" s="309"/>
      <c r="F192" s="287"/>
    </row>
    <row r="193" spans="2:6" ht="14.4">
      <c r="C193" s="287">
        <v>2.2999999999999998</v>
      </c>
      <c r="E193" s="309"/>
      <c r="F193" s="287"/>
    </row>
    <row r="194" spans="2:6" ht="14.4">
      <c r="C194" s="287">
        <v>6.2</v>
      </c>
      <c r="E194" s="309"/>
      <c r="F194" s="287"/>
    </row>
    <row r="195" spans="2:6" ht="14.4">
      <c r="C195" s="287">
        <v>13.6</v>
      </c>
      <c r="E195" s="309"/>
      <c r="F195" s="287"/>
    </row>
    <row r="196" spans="2:6" ht="14.4">
      <c r="C196" s="287">
        <v>11.7</v>
      </c>
      <c r="E196" s="309"/>
      <c r="F196" s="287"/>
    </row>
    <row r="197" spans="2:6" ht="14.4">
      <c r="C197" s="287">
        <v>10</v>
      </c>
      <c r="E197" s="309"/>
      <c r="F197" s="287"/>
    </row>
    <row r="198" spans="2:6" ht="14.4">
      <c r="C198" s="287">
        <v>21.6</v>
      </c>
      <c r="E198" s="309"/>
      <c r="F198" s="287"/>
    </row>
    <row r="199" spans="2:6" ht="14.4">
      <c r="B199" s="164">
        <v>2017</v>
      </c>
      <c r="C199" s="287">
        <v>24.1</v>
      </c>
      <c r="E199" s="309"/>
      <c r="F199" s="287"/>
    </row>
    <row r="200" spans="2:6" ht="14.4">
      <c r="C200" s="287">
        <v>35.299999999999997</v>
      </c>
      <c r="E200" s="309"/>
      <c r="F200" s="287"/>
    </row>
    <row r="201" spans="2:6" ht="14.4">
      <c r="C201" s="287">
        <v>31.6</v>
      </c>
      <c r="E201" s="309"/>
      <c r="F201" s="287"/>
    </row>
    <row r="202" spans="2:6" ht="14.4">
      <c r="C202" s="287">
        <v>22.8</v>
      </c>
      <c r="E202" s="309"/>
      <c r="F202" s="287"/>
    </row>
    <row r="203" spans="2:6" ht="14.4">
      <c r="C203" s="287">
        <v>35.5</v>
      </c>
      <c r="E203" s="309"/>
      <c r="F203" s="287"/>
    </row>
    <row r="204" spans="2:6" ht="14.4">
      <c r="C204" s="287">
        <v>26.9</v>
      </c>
      <c r="E204" s="309"/>
      <c r="F204" s="287"/>
    </row>
    <row r="205" spans="2:6" ht="14.4">
      <c r="C205" s="287">
        <v>23.2</v>
      </c>
      <c r="E205" s="309"/>
      <c r="F205" s="287"/>
    </row>
    <row r="206" spans="2:6" ht="14.4">
      <c r="C206" s="287">
        <v>22.1</v>
      </c>
      <c r="E206" s="309"/>
      <c r="F206" s="287"/>
    </row>
    <row r="207" spans="2:6" ht="14.4">
      <c r="C207" s="287">
        <v>25.8</v>
      </c>
      <c r="E207" s="309"/>
      <c r="F207" s="287"/>
    </row>
    <row r="208" spans="2:6" ht="14.4">
      <c r="C208" s="287">
        <v>28.8</v>
      </c>
      <c r="E208" s="309"/>
      <c r="F208" s="287"/>
    </row>
    <row r="209" spans="2:6" ht="14.4">
      <c r="C209" s="287">
        <v>24.3</v>
      </c>
      <c r="E209" s="309"/>
      <c r="F209" s="287"/>
    </row>
    <row r="210" spans="2:6" ht="14.4">
      <c r="C210" s="287">
        <v>27.9</v>
      </c>
      <c r="E210" s="309"/>
      <c r="F210" s="287"/>
    </row>
    <row r="211" spans="2:6" ht="14.4">
      <c r="B211" s="164">
        <v>2018</v>
      </c>
      <c r="C211" s="287">
        <v>22.2</v>
      </c>
      <c r="E211" s="309"/>
      <c r="F211" s="287"/>
    </row>
    <row r="212" spans="2:6" ht="14.4">
      <c r="C212" s="287">
        <v>25.8</v>
      </c>
      <c r="E212" s="309"/>
      <c r="F212" s="287"/>
    </row>
    <row r="213" spans="2:6" ht="14.4">
      <c r="C213" s="287">
        <v>22.3</v>
      </c>
      <c r="E213" s="309"/>
      <c r="F213" s="287"/>
    </row>
    <row r="214" spans="2:6" ht="14.4">
      <c r="C214" s="287">
        <v>23.2</v>
      </c>
      <c r="E214" s="309"/>
      <c r="F214" s="287"/>
    </row>
    <row r="215" spans="2:6" ht="14.4">
      <c r="C215" s="287">
        <v>34.4</v>
      </c>
    </row>
    <row r="216" spans="2:6" ht="14.4">
      <c r="C216" s="287">
        <v>19.899999999999999</v>
      </c>
    </row>
    <row r="217" spans="2:6" ht="14.4">
      <c r="C217" s="287">
        <v>25.7</v>
      </c>
    </row>
    <row r="218" spans="2:6" ht="14.4">
      <c r="C218" s="287">
        <v>11.9</v>
      </c>
    </row>
    <row r="219" spans="2:6" ht="14.4">
      <c r="C219" s="287">
        <v>22.9</v>
      </c>
    </row>
    <row r="220" spans="2:6" ht="14.4">
      <c r="C220" s="287">
        <v>22.2</v>
      </c>
    </row>
  </sheetData>
  <hyperlinks>
    <hyperlink ref="A1" r:id="rId1" xr:uid="{EBD9E73D-130B-4800-8BCC-B132FBA3D1DC}"/>
  </hyperlinks>
  <pageMargins left="0.75" right="0.75" top="1" bottom="1" header="0.5" footer="0.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E368"/>
  <sheetViews>
    <sheetView workbookViewId="0">
      <selection activeCell="A7" sqref="A7"/>
    </sheetView>
  </sheetViews>
  <sheetFormatPr defaultRowHeight="13.2"/>
  <cols>
    <col min="1" max="2" width="9.109375" style="164"/>
    <col min="3" max="3" width="23.5546875" style="164" bestFit="1" customWidth="1"/>
    <col min="4" max="255" width="9.109375" style="164"/>
    <col min="256" max="256" width="23.5546875" style="164" bestFit="1" customWidth="1"/>
    <col min="257" max="511" width="9.109375" style="164"/>
    <col min="512" max="512" width="23.5546875" style="164" bestFit="1" customWidth="1"/>
    <col min="513" max="767" width="9.109375" style="164"/>
    <col min="768" max="768" width="23.5546875" style="164" bestFit="1" customWidth="1"/>
    <col min="769" max="1023" width="9.109375" style="164"/>
    <col min="1024" max="1024" width="23.5546875" style="164" bestFit="1" customWidth="1"/>
    <col min="1025" max="1279" width="9.109375" style="164"/>
    <col min="1280" max="1280" width="23.5546875" style="164" bestFit="1" customWidth="1"/>
    <col min="1281" max="1535" width="9.109375" style="164"/>
    <col min="1536" max="1536" width="23.5546875" style="164" bestFit="1" customWidth="1"/>
    <col min="1537" max="1791" width="9.109375" style="164"/>
    <col min="1792" max="1792" width="23.5546875" style="164" bestFit="1" customWidth="1"/>
    <col min="1793" max="2047" width="9.109375" style="164"/>
    <col min="2048" max="2048" width="23.5546875" style="164" bestFit="1" customWidth="1"/>
    <col min="2049" max="2303" width="9.109375" style="164"/>
    <col min="2304" max="2304" width="23.5546875" style="164" bestFit="1" customWidth="1"/>
    <col min="2305" max="2559" width="9.109375" style="164"/>
    <col min="2560" max="2560" width="23.5546875" style="164" bestFit="1" customWidth="1"/>
    <col min="2561" max="2815" width="9.109375" style="164"/>
    <col min="2816" max="2816" width="23.5546875" style="164" bestFit="1" customWidth="1"/>
    <col min="2817" max="3071" width="9.109375" style="164"/>
    <col min="3072" max="3072" width="23.5546875" style="164" bestFit="1" customWidth="1"/>
    <col min="3073" max="3327" width="9.109375" style="164"/>
    <col min="3328" max="3328" width="23.5546875" style="164" bestFit="1" customWidth="1"/>
    <col min="3329" max="3583" width="9.109375" style="164"/>
    <col min="3584" max="3584" width="23.5546875" style="164" bestFit="1" customWidth="1"/>
    <col min="3585" max="3839" width="9.109375" style="164"/>
    <col min="3840" max="3840" width="23.5546875" style="164" bestFit="1" customWidth="1"/>
    <col min="3841" max="4095" width="9.109375" style="164"/>
    <col min="4096" max="4096" width="23.5546875" style="164" bestFit="1" customWidth="1"/>
    <col min="4097" max="4351" width="9.109375" style="164"/>
    <col min="4352" max="4352" width="23.5546875" style="164" bestFit="1" customWidth="1"/>
    <col min="4353" max="4607" width="9.109375" style="164"/>
    <col min="4608" max="4608" width="23.5546875" style="164" bestFit="1" customWidth="1"/>
    <col min="4609" max="4863" width="9.109375" style="164"/>
    <col min="4864" max="4864" width="23.5546875" style="164" bestFit="1" customWidth="1"/>
    <col min="4865" max="5119" width="9.109375" style="164"/>
    <col min="5120" max="5120" width="23.5546875" style="164" bestFit="1" customWidth="1"/>
    <col min="5121" max="5375" width="9.109375" style="164"/>
    <col min="5376" max="5376" width="23.5546875" style="164" bestFit="1" customWidth="1"/>
    <col min="5377" max="5631" width="9.109375" style="164"/>
    <col min="5632" max="5632" width="23.5546875" style="164" bestFit="1" customWidth="1"/>
    <col min="5633" max="5887" width="9.109375" style="164"/>
    <col min="5888" max="5888" width="23.5546875" style="164" bestFit="1" customWidth="1"/>
    <col min="5889" max="6143" width="9.109375" style="164"/>
    <col min="6144" max="6144" width="23.5546875" style="164" bestFit="1" customWidth="1"/>
    <col min="6145" max="6399" width="9.109375" style="164"/>
    <col min="6400" max="6400" width="23.5546875" style="164" bestFit="1" customWidth="1"/>
    <col min="6401" max="6655" width="9.109375" style="164"/>
    <col min="6656" max="6656" width="23.5546875" style="164" bestFit="1" customWidth="1"/>
    <col min="6657" max="6911" width="9.109375" style="164"/>
    <col min="6912" max="6912" width="23.5546875" style="164" bestFit="1" customWidth="1"/>
    <col min="6913" max="7167" width="9.109375" style="164"/>
    <col min="7168" max="7168" width="23.5546875" style="164" bestFit="1" customWidth="1"/>
    <col min="7169" max="7423" width="9.109375" style="164"/>
    <col min="7424" max="7424" width="23.5546875" style="164" bestFit="1" customWidth="1"/>
    <col min="7425" max="7679" width="9.109375" style="164"/>
    <col min="7680" max="7680" width="23.5546875" style="164" bestFit="1" customWidth="1"/>
    <col min="7681" max="7935" width="9.109375" style="164"/>
    <col min="7936" max="7936" width="23.5546875" style="164" bestFit="1" customWidth="1"/>
    <col min="7937" max="8191" width="9.109375" style="164"/>
    <col min="8192" max="8192" width="23.5546875" style="164" bestFit="1" customWidth="1"/>
    <col min="8193" max="8447" width="9.109375" style="164"/>
    <col min="8448" max="8448" width="23.5546875" style="164" bestFit="1" customWidth="1"/>
    <col min="8449" max="8703" width="9.109375" style="164"/>
    <col min="8704" max="8704" width="23.5546875" style="164" bestFit="1" customWidth="1"/>
    <col min="8705" max="8959" width="9.109375" style="164"/>
    <col min="8960" max="8960" width="23.5546875" style="164" bestFit="1" customWidth="1"/>
    <col min="8961" max="9215" width="9.109375" style="164"/>
    <col min="9216" max="9216" width="23.5546875" style="164" bestFit="1" customWidth="1"/>
    <col min="9217" max="9471" width="9.109375" style="164"/>
    <col min="9472" max="9472" width="23.5546875" style="164" bestFit="1" customWidth="1"/>
    <col min="9473" max="9727" width="9.109375" style="164"/>
    <col min="9728" max="9728" width="23.5546875" style="164" bestFit="1" customWidth="1"/>
    <col min="9729" max="9983" width="9.109375" style="164"/>
    <col min="9984" max="9984" width="23.5546875" style="164" bestFit="1" customWidth="1"/>
    <col min="9985" max="10239" width="9.109375" style="164"/>
    <col min="10240" max="10240" width="23.5546875" style="164" bestFit="1" customWidth="1"/>
    <col min="10241" max="10495" width="9.109375" style="164"/>
    <col min="10496" max="10496" width="23.5546875" style="164" bestFit="1" customWidth="1"/>
    <col min="10497" max="10751" width="9.109375" style="164"/>
    <col min="10752" max="10752" width="23.5546875" style="164" bestFit="1" customWidth="1"/>
    <col min="10753" max="11007" width="9.109375" style="164"/>
    <col min="11008" max="11008" width="23.5546875" style="164" bestFit="1" customWidth="1"/>
    <col min="11009" max="11263" width="9.109375" style="164"/>
    <col min="11264" max="11264" width="23.5546875" style="164" bestFit="1" customWidth="1"/>
    <col min="11265" max="11519" width="9.109375" style="164"/>
    <col min="11520" max="11520" width="23.5546875" style="164" bestFit="1" customWidth="1"/>
    <col min="11521" max="11775" width="9.109375" style="164"/>
    <col min="11776" max="11776" width="23.5546875" style="164" bestFit="1" customWidth="1"/>
    <col min="11777" max="12031" width="9.109375" style="164"/>
    <col min="12032" max="12032" width="23.5546875" style="164" bestFit="1" customWidth="1"/>
    <col min="12033" max="12287" width="9.109375" style="164"/>
    <col min="12288" max="12288" width="23.5546875" style="164" bestFit="1" customWidth="1"/>
    <col min="12289" max="12543" width="9.109375" style="164"/>
    <col min="12544" max="12544" width="23.5546875" style="164" bestFit="1" customWidth="1"/>
    <col min="12545" max="12799" width="9.109375" style="164"/>
    <col min="12800" max="12800" width="23.5546875" style="164" bestFit="1" customWidth="1"/>
    <col min="12801" max="13055" width="9.109375" style="164"/>
    <col min="13056" max="13056" width="23.5546875" style="164" bestFit="1" customWidth="1"/>
    <col min="13057" max="13311" width="9.109375" style="164"/>
    <col min="13312" max="13312" width="23.5546875" style="164" bestFit="1" customWidth="1"/>
    <col min="13313" max="13567" width="9.109375" style="164"/>
    <col min="13568" max="13568" width="23.5546875" style="164" bestFit="1" customWidth="1"/>
    <col min="13569" max="13823" width="9.109375" style="164"/>
    <col min="13824" max="13824" width="23.5546875" style="164" bestFit="1" customWidth="1"/>
    <col min="13825" max="14079" width="9.109375" style="164"/>
    <col min="14080" max="14080" width="23.5546875" style="164" bestFit="1" customWidth="1"/>
    <col min="14081" max="14335" width="9.109375" style="164"/>
    <col min="14336" max="14336" width="23.5546875" style="164" bestFit="1" customWidth="1"/>
    <col min="14337" max="14591" width="9.109375" style="164"/>
    <col min="14592" max="14592" width="23.5546875" style="164" bestFit="1" customWidth="1"/>
    <col min="14593" max="14847" width="9.109375" style="164"/>
    <col min="14848" max="14848" width="23.5546875" style="164" bestFit="1" customWidth="1"/>
    <col min="14849" max="15103" width="9.109375" style="164"/>
    <col min="15104" max="15104" width="23.5546875" style="164" bestFit="1" customWidth="1"/>
    <col min="15105" max="15359" width="9.109375" style="164"/>
    <col min="15360" max="15360" width="23.5546875" style="164" bestFit="1" customWidth="1"/>
    <col min="15361" max="15615" width="9.109375" style="164"/>
    <col min="15616" max="15616" width="23.5546875" style="164" bestFit="1" customWidth="1"/>
    <col min="15617" max="15871" width="9.109375" style="164"/>
    <col min="15872" max="15872" width="23.5546875" style="164" bestFit="1" customWidth="1"/>
    <col min="15873" max="16127" width="9.109375" style="164"/>
    <col min="16128" max="16128" width="23.5546875" style="164" bestFit="1" customWidth="1"/>
    <col min="16129" max="16384" width="9.109375" style="164"/>
  </cols>
  <sheetData>
    <row r="2" spans="1:29" ht="14.4">
      <c r="A2" s="164" t="s">
        <v>307</v>
      </c>
      <c r="E2" s="166" t="s">
        <v>250</v>
      </c>
      <c r="R2" s="166" t="s">
        <v>308</v>
      </c>
      <c r="AA2" s="166" t="s">
        <v>309</v>
      </c>
    </row>
    <row r="3" spans="1:29" ht="14.4">
      <c r="A3" s="166"/>
    </row>
    <row r="4" spans="1:29">
      <c r="A4" s="149" t="s">
        <v>284</v>
      </c>
      <c r="B4" s="149" t="s">
        <v>395</v>
      </c>
    </row>
    <row r="5" spans="1:29">
      <c r="E5" s="334" t="s">
        <v>310</v>
      </c>
      <c r="F5" s="334"/>
      <c r="G5" s="334"/>
      <c r="H5" s="334"/>
      <c r="I5" s="334"/>
      <c r="J5" s="334"/>
      <c r="L5" s="335" t="s">
        <v>311</v>
      </c>
      <c r="M5" s="335"/>
      <c r="N5" s="335"/>
      <c r="O5" s="335"/>
      <c r="P5" s="335"/>
      <c r="R5" s="163" t="s">
        <v>312</v>
      </c>
      <c r="S5" s="163"/>
      <c r="U5" s="163"/>
      <c r="V5" s="163"/>
      <c r="W5" s="163"/>
      <c r="AA5" s="180" t="s">
        <v>313</v>
      </c>
      <c r="AB5" s="163"/>
      <c r="AC5" s="163"/>
    </row>
    <row r="6" spans="1:29">
      <c r="E6" s="334"/>
      <c r="F6" s="334"/>
      <c r="G6" s="334"/>
      <c r="H6" s="334"/>
      <c r="I6" s="334"/>
      <c r="J6" s="334"/>
      <c r="L6" s="335"/>
      <c r="M6" s="335"/>
      <c r="N6" s="335"/>
      <c r="O6" s="335"/>
      <c r="P6" s="335"/>
      <c r="R6" s="163"/>
      <c r="S6" s="163"/>
      <c r="AA6" s="210"/>
      <c r="AC6" s="210"/>
    </row>
    <row r="7" spans="1:29">
      <c r="E7" s="334"/>
      <c r="F7" s="334"/>
      <c r="G7" s="334"/>
      <c r="H7" s="334"/>
      <c r="I7" s="334"/>
      <c r="J7" s="334"/>
      <c r="L7" s="335"/>
      <c r="M7" s="335"/>
      <c r="N7" s="335"/>
      <c r="O7" s="335"/>
      <c r="P7" s="335"/>
      <c r="R7" s="177"/>
      <c r="S7" s="177"/>
      <c r="T7" s="162" t="s">
        <v>314</v>
      </c>
      <c r="U7" s="162" t="s">
        <v>315</v>
      </c>
      <c r="V7" s="162" t="s">
        <v>316</v>
      </c>
      <c r="W7" s="162" t="s">
        <v>317</v>
      </c>
      <c r="X7" s="177"/>
      <c r="Y7" s="177"/>
      <c r="AC7" s="181"/>
    </row>
    <row r="8" spans="1:29">
      <c r="J8" s="182"/>
      <c r="L8" s="335"/>
      <c r="M8" s="335"/>
      <c r="N8" s="335"/>
      <c r="O8" s="335"/>
      <c r="P8" s="335"/>
      <c r="R8" s="255">
        <v>2003</v>
      </c>
      <c r="S8" s="244" t="s">
        <v>177</v>
      </c>
      <c r="T8" s="244">
        <v>105.6</v>
      </c>
      <c r="U8" s="244">
        <v>101.6</v>
      </c>
      <c r="V8" s="244">
        <v>108.9</v>
      </c>
      <c r="W8" s="244">
        <v>105.2</v>
      </c>
      <c r="X8" s="245">
        <v>100</v>
      </c>
      <c r="Y8" s="245">
        <f>T8-X8</f>
        <v>5.5999999999999943</v>
      </c>
      <c r="AA8" s="164">
        <v>2003</v>
      </c>
      <c r="AB8" s="164" t="s">
        <v>189</v>
      </c>
      <c r="AC8" s="181">
        <v>98.4</v>
      </c>
    </row>
    <row r="9" spans="1:29">
      <c r="F9" s="210"/>
      <c r="G9" s="183"/>
      <c r="I9" s="184"/>
      <c r="L9" s="163"/>
      <c r="R9" s="244"/>
      <c r="S9" s="244" t="s">
        <v>178</v>
      </c>
      <c r="T9" s="244">
        <v>100.5</v>
      </c>
      <c r="U9" s="244">
        <v>102.9</v>
      </c>
      <c r="V9" s="244">
        <v>98.8</v>
      </c>
      <c r="W9" s="244">
        <v>100.7</v>
      </c>
      <c r="X9" s="245">
        <v>100</v>
      </c>
      <c r="Y9" s="245">
        <f t="shared" ref="Y9:Y72" si="0">T9-X9</f>
        <v>0.5</v>
      </c>
      <c r="AB9" s="164" t="s">
        <v>258</v>
      </c>
      <c r="AC9" s="181">
        <v>101.9</v>
      </c>
    </row>
    <row r="10" spans="1:29">
      <c r="F10" s="210"/>
      <c r="G10" s="183"/>
      <c r="I10" s="184"/>
      <c r="J10" s="184"/>
      <c r="O10" s="185"/>
      <c r="P10" s="184"/>
      <c r="R10" s="244"/>
      <c r="S10" s="244" t="s">
        <v>179</v>
      </c>
      <c r="T10" s="244">
        <v>106</v>
      </c>
      <c r="U10" s="244">
        <v>100.8</v>
      </c>
      <c r="V10" s="244">
        <v>108.1</v>
      </c>
      <c r="W10" s="244">
        <v>104.6</v>
      </c>
      <c r="X10" s="245">
        <v>100</v>
      </c>
      <c r="Y10" s="245">
        <f t="shared" si="0"/>
        <v>6</v>
      </c>
      <c r="AB10" s="164" t="s">
        <v>259</v>
      </c>
      <c r="AC10" s="181">
        <v>104.6</v>
      </c>
    </row>
    <row r="11" spans="1:29">
      <c r="F11" s="210"/>
      <c r="G11" s="183"/>
      <c r="I11" s="184"/>
      <c r="N11" s="183"/>
      <c r="O11" s="185"/>
      <c r="P11" s="184"/>
      <c r="R11" s="244"/>
      <c r="S11" s="244" t="s">
        <v>180</v>
      </c>
      <c r="T11" s="244">
        <v>103</v>
      </c>
      <c r="U11" s="244">
        <v>101.6</v>
      </c>
      <c r="V11" s="244">
        <v>104.9</v>
      </c>
      <c r="W11" s="244">
        <v>103.3</v>
      </c>
      <c r="X11" s="245">
        <v>100</v>
      </c>
      <c r="Y11" s="245">
        <f t="shared" si="0"/>
        <v>3</v>
      </c>
      <c r="AB11" s="164" t="s">
        <v>260</v>
      </c>
      <c r="AC11" s="181">
        <v>104.7</v>
      </c>
    </row>
    <row r="12" spans="1:29">
      <c r="E12" s="184">
        <v>1996</v>
      </c>
      <c r="F12" s="210" t="s">
        <v>189</v>
      </c>
      <c r="G12" s="164">
        <v>100.2</v>
      </c>
      <c r="H12" s="186">
        <v>100</v>
      </c>
      <c r="I12" s="185">
        <f>G12-H12</f>
        <v>0.20000000000000284</v>
      </c>
      <c r="L12" s="184">
        <v>1996</v>
      </c>
      <c r="M12" s="210" t="s">
        <v>189</v>
      </c>
      <c r="N12" s="164">
        <v>99.7</v>
      </c>
      <c r="P12" s="187"/>
      <c r="R12" s="244"/>
      <c r="S12" s="244" t="s">
        <v>181</v>
      </c>
      <c r="T12" s="244">
        <v>104.6</v>
      </c>
      <c r="U12" s="244">
        <v>98.5</v>
      </c>
      <c r="V12" s="244">
        <v>110.1</v>
      </c>
      <c r="W12" s="244">
        <v>104.2</v>
      </c>
      <c r="X12" s="245">
        <v>100</v>
      </c>
      <c r="Y12" s="245">
        <f t="shared" si="0"/>
        <v>4.5999999999999943</v>
      </c>
      <c r="AA12" s="164">
        <v>2004</v>
      </c>
      <c r="AB12" s="164" t="s">
        <v>189</v>
      </c>
      <c r="AC12" s="181">
        <v>118.9</v>
      </c>
    </row>
    <row r="13" spans="1:29">
      <c r="F13" s="210" t="s">
        <v>258</v>
      </c>
      <c r="G13" s="164">
        <v>99.7</v>
      </c>
      <c r="H13" s="186">
        <v>100</v>
      </c>
      <c r="I13" s="185">
        <f t="shared" ref="I13:I76" si="1">G13-H13</f>
        <v>-0.29999999999999716</v>
      </c>
      <c r="M13" s="210" t="s">
        <v>258</v>
      </c>
      <c r="N13" s="164">
        <v>99.5</v>
      </c>
      <c r="R13" s="244"/>
      <c r="S13" s="244" t="s">
        <v>182</v>
      </c>
      <c r="T13" s="244">
        <v>105.2</v>
      </c>
      <c r="U13" s="244">
        <v>100.1</v>
      </c>
      <c r="V13" s="244">
        <v>108.1</v>
      </c>
      <c r="W13" s="244">
        <v>104.3</v>
      </c>
      <c r="X13" s="245">
        <v>100</v>
      </c>
      <c r="Y13" s="245">
        <f t="shared" si="0"/>
        <v>5.2000000000000028</v>
      </c>
      <c r="AB13" s="164" t="s">
        <v>258</v>
      </c>
      <c r="AC13" s="181">
        <v>110</v>
      </c>
    </row>
    <row r="14" spans="1:29">
      <c r="F14" s="210" t="s">
        <v>259</v>
      </c>
      <c r="G14" s="164">
        <v>100</v>
      </c>
      <c r="H14" s="186">
        <v>100</v>
      </c>
      <c r="I14" s="185">
        <f t="shared" si="1"/>
        <v>0</v>
      </c>
      <c r="M14" s="210" t="s">
        <v>259</v>
      </c>
      <c r="N14" s="164">
        <v>99.6</v>
      </c>
      <c r="P14" s="184"/>
      <c r="R14" s="244"/>
      <c r="S14" s="244" t="s">
        <v>183</v>
      </c>
      <c r="T14" s="244">
        <v>104.7</v>
      </c>
      <c r="U14" s="244">
        <v>97.9</v>
      </c>
      <c r="V14" s="244">
        <v>112.8</v>
      </c>
      <c r="W14" s="244">
        <v>105.4</v>
      </c>
      <c r="X14" s="245">
        <v>100</v>
      </c>
      <c r="Y14" s="245">
        <f t="shared" si="0"/>
        <v>4.7000000000000028</v>
      </c>
      <c r="AB14" s="164" t="s">
        <v>259</v>
      </c>
      <c r="AC14" s="181">
        <v>112.7</v>
      </c>
    </row>
    <row r="15" spans="1:29">
      <c r="F15" s="210" t="s">
        <v>260</v>
      </c>
      <c r="G15" s="164">
        <v>101.1</v>
      </c>
      <c r="H15" s="186">
        <v>100</v>
      </c>
      <c r="I15" s="185">
        <f t="shared" si="1"/>
        <v>1.0999999999999943</v>
      </c>
      <c r="M15" s="210" t="s">
        <v>260</v>
      </c>
      <c r="N15" s="164">
        <v>101.1</v>
      </c>
      <c r="R15" s="244"/>
      <c r="S15" s="244" t="s">
        <v>184</v>
      </c>
      <c r="T15" s="244">
        <v>106</v>
      </c>
      <c r="U15" s="244">
        <v>99</v>
      </c>
      <c r="V15" s="244">
        <v>114.6</v>
      </c>
      <c r="W15" s="244">
        <v>106.4</v>
      </c>
      <c r="X15" s="245">
        <v>100</v>
      </c>
      <c r="Y15" s="245">
        <f t="shared" si="0"/>
        <v>6</v>
      </c>
      <c r="AB15" s="164" t="s">
        <v>260</v>
      </c>
      <c r="AC15" s="181">
        <v>100.3</v>
      </c>
    </row>
    <row r="16" spans="1:29">
      <c r="E16" s="164">
        <v>1997</v>
      </c>
      <c r="F16" s="210" t="s">
        <v>189</v>
      </c>
      <c r="G16" s="164">
        <v>101</v>
      </c>
      <c r="H16" s="186">
        <v>100</v>
      </c>
      <c r="I16" s="185">
        <f t="shared" si="1"/>
        <v>1</v>
      </c>
      <c r="L16" s="164">
        <v>1997</v>
      </c>
      <c r="M16" s="210" t="s">
        <v>189</v>
      </c>
      <c r="N16" s="164">
        <v>101.9</v>
      </c>
      <c r="R16" s="244"/>
      <c r="S16" s="244" t="s">
        <v>185</v>
      </c>
      <c r="T16" s="244">
        <v>108.8</v>
      </c>
      <c r="U16" s="244">
        <v>104.2</v>
      </c>
      <c r="V16" s="244">
        <v>109.1</v>
      </c>
      <c r="W16" s="244">
        <v>106.8</v>
      </c>
      <c r="X16" s="245">
        <v>100</v>
      </c>
      <c r="Y16" s="245">
        <f t="shared" si="0"/>
        <v>8.7999999999999972</v>
      </c>
      <c r="AA16" s="164">
        <v>2005</v>
      </c>
      <c r="AB16" s="164" t="s">
        <v>189</v>
      </c>
      <c r="AC16" s="188">
        <v>106.8</v>
      </c>
    </row>
    <row r="17" spans="5:29">
      <c r="F17" s="210" t="s">
        <v>258</v>
      </c>
      <c r="G17" s="164">
        <v>101</v>
      </c>
      <c r="H17" s="186">
        <v>100</v>
      </c>
      <c r="I17" s="185">
        <f t="shared" si="1"/>
        <v>1</v>
      </c>
      <c r="M17" s="210" t="s">
        <v>258</v>
      </c>
      <c r="N17" s="164">
        <v>103.3</v>
      </c>
      <c r="R17" s="244"/>
      <c r="S17" s="244" t="s">
        <v>186</v>
      </c>
      <c r="T17" s="244">
        <v>110.5</v>
      </c>
      <c r="U17" s="244">
        <v>101.6</v>
      </c>
      <c r="V17" s="244">
        <v>117.7</v>
      </c>
      <c r="W17" s="244">
        <v>109.8</v>
      </c>
      <c r="X17" s="245">
        <v>100</v>
      </c>
      <c r="Y17" s="245">
        <f t="shared" si="0"/>
        <v>10.5</v>
      </c>
      <c r="AB17" s="164" t="s">
        <v>258</v>
      </c>
      <c r="AC17" s="188">
        <v>109.4</v>
      </c>
    </row>
    <row r="18" spans="5:29">
      <c r="E18" s="184"/>
      <c r="F18" s="210" t="s">
        <v>259</v>
      </c>
      <c r="G18" s="164">
        <v>101</v>
      </c>
      <c r="H18" s="186">
        <v>100</v>
      </c>
      <c r="I18" s="185">
        <f t="shared" si="1"/>
        <v>1</v>
      </c>
      <c r="L18" s="184"/>
      <c r="M18" s="210" t="s">
        <v>259</v>
      </c>
      <c r="N18" s="164">
        <v>104.2</v>
      </c>
      <c r="P18" s="184"/>
      <c r="R18" s="244"/>
      <c r="S18" s="244" t="s">
        <v>0</v>
      </c>
      <c r="T18" s="244">
        <v>106.8</v>
      </c>
      <c r="U18" s="244">
        <v>101.6</v>
      </c>
      <c r="V18" s="244">
        <v>112.3</v>
      </c>
      <c r="W18" s="244">
        <v>107.2</v>
      </c>
      <c r="X18" s="245">
        <v>100</v>
      </c>
      <c r="Y18" s="245">
        <f t="shared" si="0"/>
        <v>6.7999999999999972</v>
      </c>
      <c r="AB18" s="164" t="s">
        <v>259</v>
      </c>
      <c r="AC18" s="188">
        <v>108.7</v>
      </c>
    </row>
    <row r="19" spans="5:29">
      <c r="E19" s="184"/>
      <c r="F19" s="210" t="s">
        <v>260</v>
      </c>
      <c r="G19" s="164">
        <v>101</v>
      </c>
      <c r="H19" s="186">
        <v>100</v>
      </c>
      <c r="I19" s="185">
        <f t="shared" si="1"/>
        <v>1</v>
      </c>
      <c r="L19" s="184"/>
      <c r="M19" s="210" t="s">
        <v>260</v>
      </c>
      <c r="N19" s="164">
        <v>104.1</v>
      </c>
      <c r="P19" s="210"/>
      <c r="R19" s="244"/>
      <c r="S19" s="244" t="s">
        <v>187</v>
      </c>
      <c r="T19" s="244">
        <v>113.5</v>
      </c>
      <c r="U19" s="244">
        <v>103.4</v>
      </c>
      <c r="V19" s="244">
        <v>122.9</v>
      </c>
      <c r="W19" s="244">
        <v>112.6</v>
      </c>
      <c r="X19" s="245">
        <v>100</v>
      </c>
      <c r="Y19" s="245">
        <f t="shared" si="0"/>
        <v>13.5</v>
      </c>
      <c r="AB19" s="164" t="s">
        <v>260</v>
      </c>
      <c r="AC19" s="188">
        <v>103.1</v>
      </c>
    </row>
    <row r="20" spans="5:29">
      <c r="E20" s="184">
        <v>1998</v>
      </c>
      <c r="F20" s="210" t="s">
        <v>189</v>
      </c>
      <c r="G20" s="164">
        <v>101.1</v>
      </c>
      <c r="H20" s="186">
        <v>100</v>
      </c>
      <c r="I20" s="185">
        <f t="shared" si="1"/>
        <v>1.0999999999999943</v>
      </c>
      <c r="L20" s="184">
        <v>1998</v>
      </c>
      <c r="M20" s="210" t="s">
        <v>189</v>
      </c>
      <c r="N20" s="164">
        <v>104.2</v>
      </c>
      <c r="R20" s="244">
        <v>2004</v>
      </c>
      <c r="S20" s="244" t="s">
        <v>177</v>
      </c>
      <c r="T20" s="244">
        <v>107.3</v>
      </c>
      <c r="U20" s="244">
        <v>96.8</v>
      </c>
      <c r="V20" s="244">
        <v>118.2</v>
      </c>
      <c r="W20" s="244">
        <v>107.5</v>
      </c>
      <c r="X20" s="245">
        <v>100</v>
      </c>
      <c r="Y20" s="245">
        <f t="shared" si="0"/>
        <v>7.2999999999999972</v>
      </c>
      <c r="AA20" s="164">
        <v>2006</v>
      </c>
      <c r="AB20" s="164" t="s">
        <v>189</v>
      </c>
      <c r="AC20" s="188">
        <v>109.7</v>
      </c>
    </row>
    <row r="21" spans="5:29">
      <c r="E21" s="184"/>
      <c r="F21" s="210" t="s">
        <v>258</v>
      </c>
      <c r="G21" s="164">
        <v>101.4</v>
      </c>
      <c r="H21" s="186">
        <v>100</v>
      </c>
      <c r="I21" s="185">
        <f t="shared" si="1"/>
        <v>1.4000000000000057</v>
      </c>
      <c r="L21" s="184"/>
      <c r="M21" s="210" t="s">
        <v>258</v>
      </c>
      <c r="N21" s="164">
        <v>104.6</v>
      </c>
      <c r="R21" s="244"/>
      <c r="S21" s="244" t="s">
        <v>178</v>
      </c>
      <c r="T21" s="244">
        <v>111.3</v>
      </c>
      <c r="U21" s="244">
        <v>97.4</v>
      </c>
      <c r="V21" s="244">
        <v>124.6</v>
      </c>
      <c r="W21" s="244">
        <v>111</v>
      </c>
      <c r="X21" s="245">
        <v>100</v>
      </c>
      <c r="Y21" s="245">
        <f t="shared" si="0"/>
        <v>11.299999999999997</v>
      </c>
      <c r="AB21" s="164" t="s">
        <v>258</v>
      </c>
      <c r="AC21" s="188">
        <v>96.4</v>
      </c>
    </row>
    <row r="22" spans="5:29">
      <c r="E22" s="184"/>
      <c r="F22" s="210" t="s">
        <v>259</v>
      </c>
      <c r="G22" s="164">
        <v>100.8</v>
      </c>
      <c r="H22" s="186">
        <v>100</v>
      </c>
      <c r="I22" s="185">
        <f t="shared" si="1"/>
        <v>0.79999999999999716</v>
      </c>
      <c r="L22" s="184"/>
      <c r="M22" s="210" t="s">
        <v>259</v>
      </c>
      <c r="N22" s="164">
        <v>104.4</v>
      </c>
      <c r="R22" s="244"/>
      <c r="S22" s="244" t="s">
        <v>179</v>
      </c>
      <c r="T22" s="244">
        <v>111</v>
      </c>
      <c r="U22" s="244">
        <v>101.6</v>
      </c>
      <c r="V22" s="244">
        <v>117.2</v>
      </c>
      <c r="W22" s="244">
        <v>109.6</v>
      </c>
      <c r="X22" s="245">
        <v>100</v>
      </c>
      <c r="Y22" s="245">
        <f t="shared" si="0"/>
        <v>11</v>
      </c>
      <c r="AB22" s="164" t="s">
        <v>259</v>
      </c>
      <c r="AC22" s="188">
        <v>96.2</v>
      </c>
    </row>
    <row r="23" spans="5:29">
      <c r="E23" s="184"/>
      <c r="F23" s="210" t="s">
        <v>260</v>
      </c>
      <c r="G23" s="164">
        <v>100.2</v>
      </c>
      <c r="H23" s="186">
        <v>100</v>
      </c>
      <c r="I23" s="185">
        <f t="shared" si="1"/>
        <v>0.20000000000000284</v>
      </c>
      <c r="L23" s="184"/>
      <c r="M23" s="210" t="s">
        <v>260</v>
      </c>
      <c r="N23" s="164">
        <v>103.6</v>
      </c>
      <c r="R23" s="244"/>
      <c r="S23" s="244" t="s">
        <v>180</v>
      </c>
      <c r="T23" s="244">
        <v>108.5</v>
      </c>
      <c r="U23" s="244">
        <v>98.8</v>
      </c>
      <c r="V23" s="244">
        <v>116.2</v>
      </c>
      <c r="W23" s="244">
        <v>107.7</v>
      </c>
      <c r="X23" s="245">
        <v>100</v>
      </c>
      <c r="Y23" s="245">
        <f t="shared" si="0"/>
        <v>8.5</v>
      </c>
      <c r="AB23" s="164" t="s">
        <v>260</v>
      </c>
      <c r="AC23" s="188">
        <v>95.5</v>
      </c>
    </row>
    <row r="24" spans="5:29">
      <c r="E24" s="184">
        <v>1999</v>
      </c>
      <c r="F24" s="210" t="s">
        <v>189</v>
      </c>
      <c r="G24" s="164">
        <v>100.2</v>
      </c>
      <c r="H24" s="186">
        <v>100</v>
      </c>
      <c r="I24" s="185">
        <f t="shared" si="1"/>
        <v>0.20000000000000284</v>
      </c>
      <c r="L24" s="184">
        <v>1999</v>
      </c>
      <c r="M24" s="210" t="s">
        <v>189</v>
      </c>
      <c r="N24" s="164">
        <v>102.7</v>
      </c>
      <c r="R24" s="244"/>
      <c r="S24" s="244" t="s">
        <v>181</v>
      </c>
      <c r="T24" s="244">
        <v>106.7</v>
      </c>
      <c r="U24" s="244">
        <v>97.5</v>
      </c>
      <c r="V24" s="244">
        <v>116.7</v>
      </c>
      <c r="W24" s="244">
        <v>107.2</v>
      </c>
      <c r="X24" s="245">
        <v>100</v>
      </c>
      <c r="Y24" s="245">
        <f t="shared" si="0"/>
        <v>6.7000000000000028</v>
      </c>
      <c r="AA24" s="164">
        <v>2007</v>
      </c>
      <c r="AB24" s="164" t="s">
        <v>189</v>
      </c>
      <c r="AC24" s="188">
        <v>100.8</v>
      </c>
    </row>
    <row r="25" spans="5:29">
      <c r="E25" s="184"/>
      <c r="F25" s="210" t="s">
        <v>258</v>
      </c>
      <c r="G25" s="164">
        <v>101</v>
      </c>
      <c r="H25" s="186">
        <v>100</v>
      </c>
      <c r="I25" s="185">
        <f t="shared" si="1"/>
        <v>1</v>
      </c>
      <c r="L25" s="184"/>
      <c r="M25" s="210" t="s">
        <v>258</v>
      </c>
      <c r="N25" s="164">
        <v>102.3</v>
      </c>
      <c r="R25" s="244"/>
      <c r="S25" s="244" t="s">
        <v>182</v>
      </c>
      <c r="T25" s="244">
        <v>114</v>
      </c>
      <c r="U25" s="244">
        <v>104.7</v>
      </c>
      <c r="V25" s="244">
        <v>124.3</v>
      </c>
      <c r="W25" s="244">
        <v>115</v>
      </c>
      <c r="X25" s="245">
        <v>100</v>
      </c>
      <c r="Y25" s="245">
        <f t="shared" si="0"/>
        <v>14</v>
      </c>
      <c r="AB25" s="164" t="s">
        <v>258</v>
      </c>
      <c r="AC25" s="188">
        <v>99.6</v>
      </c>
    </row>
    <row r="26" spans="5:29">
      <c r="E26" s="184"/>
      <c r="F26" s="210" t="s">
        <v>259</v>
      </c>
      <c r="G26" s="164">
        <v>101.7</v>
      </c>
      <c r="H26" s="186">
        <v>100</v>
      </c>
      <c r="I26" s="185">
        <f t="shared" si="1"/>
        <v>1.7000000000000028</v>
      </c>
      <c r="L26" s="184"/>
      <c r="M26" s="210" t="s">
        <v>259</v>
      </c>
      <c r="N26" s="164">
        <v>103.2</v>
      </c>
      <c r="P26" s="210"/>
      <c r="R26" s="244"/>
      <c r="S26" s="244" t="s">
        <v>183</v>
      </c>
      <c r="T26" s="244">
        <v>104.1</v>
      </c>
      <c r="U26" s="244">
        <v>96.5</v>
      </c>
      <c r="V26" s="244">
        <v>111.5</v>
      </c>
      <c r="W26" s="244">
        <v>104.1</v>
      </c>
      <c r="X26" s="245">
        <v>100</v>
      </c>
      <c r="Y26" s="245">
        <f t="shared" si="0"/>
        <v>4.0999999999999943</v>
      </c>
      <c r="AB26" s="164" t="s">
        <v>259</v>
      </c>
      <c r="AC26" s="188">
        <v>97.5</v>
      </c>
    </row>
    <row r="27" spans="5:29">
      <c r="E27" s="184"/>
      <c r="F27" s="210" t="s">
        <v>260</v>
      </c>
      <c r="G27" s="164">
        <v>101.1</v>
      </c>
      <c r="H27" s="186">
        <v>100</v>
      </c>
      <c r="I27" s="185">
        <f t="shared" si="1"/>
        <v>1.0999999999999943</v>
      </c>
      <c r="L27" s="184"/>
      <c r="M27" s="210" t="s">
        <v>260</v>
      </c>
      <c r="N27" s="164">
        <v>104.1</v>
      </c>
      <c r="R27" s="244"/>
      <c r="S27" s="244" t="s">
        <v>184</v>
      </c>
      <c r="T27" s="244">
        <v>105.5</v>
      </c>
      <c r="U27" s="244">
        <v>98.6</v>
      </c>
      <c r="V27" s="244">
        <v>111.8</v>
      </c>
      <c r="W27" s="244">
        <v>105</v>
      </c>
      <c r="X27" s="245">
        <v>100</v>
      </c>
      <c r="Y27" s="245">
        <f t="shared" si="0"/>
        <v>5.5</v>
      </c>
      <c r="AB27" s="164" t="s">
        <v>260</v>
      </c>
      <c r="AC27" s="188">
        <v>102.4</v>
      </c>
    </row>
    <row r="28" spans="5:29">
      <c r="E28" s="184">
        <v>2000</v>
      </c>
      <c r="F28" s="210" t="s">
        <v>189</v>
      </c>
      <c r="G28" s="164">
        <v>100.8</v>
      </c>
      <c r="H28" s="186">
        <v>100</v>
      </c>
      <c r="I28" s="185">
        <f t="shared" si="1"/>
        <v>0.79999999999999716</v>
      </c>
      <c r="L28" s="184">
        <v>2000</v>
      </c>
      <c r="M28" s="210" t="s">
        <v>189</v>
      </c>
      <c r="N28" s="164">
        <v>104.7</v>
      </c>
      <c r="R28" s="244"/>
      <c r="S28" s="244" t="s">
        <v>185</v>
      </c>
      <c r="T28" s="244">
        <v>105.4</v>
      </c>
      <c r="U28" s="244">
        <v>97.2</v>
      </c>
      <c r="V28" s="244">
        <v>113.1</v>
      </c>
      <c r="W28" s="244">
        <v>105.4</v>
      </c>
      <c r="X28" s="245">
        <v>100</v>
      </c>
      <c r="Y28" s="245">
        <f t="shared" si="0"/>
        <v>5.4000000000000057</v>
      </c>
      <c r="AA28" s="210">
        <v>2008</v>
      </c>
      <c r="AB28" s="164" t="s">
        <v>189</v>
      </c>
      <c r="AC28" s="188">
        <v>95.2</v>
      </c>
    </row>
    <row r="29" spans="5:29">
      <c r="E29" s="184"/>
      <c r="F29" s="210" t="s">
        <v>258</v>
      </c>
      <c r="G29" s="164">
        <v>101.1</v>
      </c>
      <c r="H29" s="186">
        <v>100</v>
      </c>
      <c r="I29" s="185">
        <f t="shared" si="1"/>
        <v>1.0999999999999943</v>
      </c>
      <c r="L29" s="184"/>
      <c r="M29" s="210" t="s">
        <v>258</v>
      </c>
      <c r="N29" s="163">
        <v>104.8</v>
      </c>
      <c r="R29" s="244"/>
      <c r="S29" s="244" t="s">
        <v>186</v>
      </c>
      <c r="T29" s="244">
        <v>104.5</v>
      </c>
      <c r="U29" s="244">
        <v>96.1</v>
      </c>
      <c r="V29" s="244">
        <v>110.5</v>
      </c>
      <c r="W29" s="244">
        <v>103.6</v>
      </c>
      <c r="X29" s="245">
        <v>100</v>
      </c>
      <c r="Y29" s="245">
        <f t="shared" si="0"/>
        <v>4.5</v>
      </c>
      <c r="Z29" s="210"/>
      <c r="AB29" s="164" t="s">
        <v>258</v>
      </c>
      <c r="AC29" s="188">
        <v>97.9</v>
      </c>
    </row>
    <row r="30" spans="5:29">
      <c r="E30" s="184"/>
      <c r="F30" s="210" t="s">
        <v>259</v>
      </c>
      <c r="G30" s="164">
        <v>100.8</v>
      </c>
      <c r="H30" s="186">
        <v>100</v>
      </c>
      <c r="I30" s="185">
        <f t="shared" si="1"/>
        <v>0.79999999999999716</v>
      </c>
      <c r="L30" s="184"/>
      <c r="M30" s="210" t="s">
        <v>259</v>
      </c>
      <c r="N30" s="164">
        <v>103.8</v>
      </c>
      <c r="R30" s="244"/>
      <c r="S30" s="244" t="s">
        <v>0</v>
      </c>
      <c r="T30" s="244">
        <v>109.3</v>
      </c>
      <c r="U30" s="244">
        <v>104.1</v>
      </c>
      <c r="V30" s="244">
        <v>111.8</v>
      </c>
      <c r="W30" s="244">
        <v>108.1</v>
      </c>
      <c r="X30" s="245">
        <v>100</v>
      </c>
      <c r="Y30" s="245">
        <f t="shared" si="0"/>
        <v>9.2999999999999972</v>
      </c>
      <c r="AB30" s="164" t="s">
        <v>259</v>
      </c>
      <c r="AC30" s="188">
        <v>97.7</v>
      </c>
    </row>
    <row r="31" spans="5:29">
      <c r="E31" s="184"/>
      <c r="F31" s="210" t="s">
        <v>260</v>
      </c>
      <c r="G31" s="164">
        <v>101.6</v>
      </c>
      <c r="H31" s="186">
        <v>100</v>
      </c>
      <c r="I31" s="185">
        <f t="shared" si="1"/>
        <v>1.5999999999999943</v>
      </c>
      <c r="L31" s="184"/>
      <c r="M31" s="210" t="s">
        <v>260</v>
      </c>
      <c r="N31" s="164">
        <v>104.2</v>
      </c>
      <c r="R31" s="244"/>
      <c r="S31" s="244" t="s">
        <v>187</v>
      </c>
      <c r="T31" s="244">
        <v>102</v>
      </c>
      <c r="U31" s="244">
        <v>99.5</v>
      </c>
      <c r="V31" s="244">
        <v>104.5</v>
      </c>
      <c r="W31" s="244">
        <v>102</v>
      </c>
      <c r="X31" s="245">
        <v>100</v>
      </c>
      <c r="Y31" s="245">
        <f t="shared" si="0"/>
        <v>2</v>
      </c>
      <c r="Z31" s="210"/>
      <c r="AB31" s="164" t="s">
        <v>260</v>
      </c>
      <c r="AC31" s="188">
        <v>96.8</v>
      </c>
    </row>
    <row r="32" spans="5:29">
      <c r="E32" s="184">
        <v>2001</v>
      </c>
      <c r="F32" s="210" t="s">
        <v>189</v>
      </c>
      <c r="G32" s="164">
        <v>100.8</v>
      </c>
      <c r="H32" s="186">
        <v>100</v>
      </c>
      <c r="I32" s="185">
        <f t="shared" si="1"/>
        <v>0.79999999999999716</v>
      </c>
      <c r="L32" s="184">
        <v>2001</v>
      </c>
      <c r="M32" s="210" t="s">
        <v>189</v>
      </c>
      <c r="N32" s="164">
        <v>104.3</v>
      </c>
      <c r="R32" s="244">
        <v>2005</v>
      </c>
      <c r="S32" s="244" t="s">
        <v>177</v>
      </c>
      <c r="T32" s="244">
        <v>103.3</v>
      </c>
      <c r="U32" s="244">
        <v>98.9</v>
      </c>
      <c r="V32" s="244">
        <v>108.1</v>
      </c>
      <c r="W32" s="244">
        <v>103.2</v>
      </c>
      <c r="X32" s="245">
        <v>100</v>
      </c>
      <c r="Y32" s="245">
        <f t="shared" si="0"/>
        <v>3.2999999999999972</v>
      </c>
      <c r="Z32" s="210"/>
      <c r="AA32" s="164">
        <v>2009</v>
      </c>
      <c r="AB32" s="164" t="s">
        <v>189</v>
      </c>
      <c r="AC32" s="189">
        <v>92.282898409719365</v>
      </c>
    </row>
    <row r="33" spans="5:31">
      <c r="E33" s="184"/>
      <c r="F33" s="210" t="s">
        <v>258</v>
      </c>
      <c r="G33" s="164">
        <v>100.9</v>
      </c>
      <c r="H33" s="186">
        <v>100</v>
      </c>
      <c r="I33" s="185">
        <f t="shared" si="1"/>
        <v>0.90000000000000568</v>
      </c>
      <c r="L33" s="184"/>
      <c r="M33" s="210" t="s">
        <v>258</v>
      </c>
      <c r="N33" s="164">
        <v>104.1</v>
      </c>
      <c r="R33" s="244"/>
      <c r="S33" s="244" t="s">
        <v>178</v>
      </c>
      <c r="T33" s="244">
        <v>100.2</v>
      </c>
      <c r="U33" s="244">
        <v>103.4</v>
      </c>
      <c r="V33" s="244">
        <v>103.1</v>
      </c>
      <c r="W33" s="244">
        <v>103.3</v>
      </c>
      <c r="X33" s="245">
        <v>100</v>
      </c>
      <c r="Y33" s="245">
        <f t="shared" si="0"/>
        <v>0.20000000000000284</v>
      </c>
      <c r="AB33" s="164" t="s">
        <v>258</v>
      </c>
      <c r="AC33" s="189">
        <v>95.347393313449743</v>
      </c>
    </row>
    <row r="34" spans="5:31">
      <c r="E34" s="184"/>
      <c r="F34" s="210" t="s">
        <v>259</v>
      </c>
      <c r="G34" s="164">
        <v>100.8</v>
      </c>
      <c r="H34" s="186">
        <v>100</v>
      </c>
      <c r="I34" s="185">
        <f t="shared" si="1"/>
        <v>0.79999999999999716</v>
      </c>
      <c r="L34" s="184"/>
      <c r="M34" s="210" t="s">
        <v>259</v>
      </c>
      <c r="N34" s="164">
        <v>104.1</v>
      </c>
      <c r="P34" s="210"/>
      <c r="R34" s="244"/>
      <c r="S34" s="244" t="s">
        <v>179</v>
      </c>
      <c r="T34" s="244">
        <v>101.4</v>
      </c>
      <c r="U34" s="244">
        <v>102.5</v>
      </c>
      <c r="V34" s="244">
        <v>106</v>
      </c>
      <c r="W34" s="244">
        <v>104.2</v>
      </c>
      <c r="X34" s="245">
        <v>100</v>
      </c>
      <c r="Y34" s="245">
        <f t="shared" si="0"/>
        <v>1.4000000000000057</v>
      </c>
      <c r="Z34" s="210"/>
      <c r="AB34" s="164" t="s">
        <v>259</v>
      </c>
      <c r="AC34" s="189">
        <v>91.1</v>
      </c>
    </row>
    <row r="35" spans="5:31">
      <c r="E35" s="184"/>
      <c r="F35" s="210" t="s">
        <v>260</v>
      </c>
      <c r="G35" s="164">
        <v>100.8</v>
      </c>
      <c r="H35" s="186">
        <v>100</v>
      </c>
      <c r="I35" s="185">
        <f t="shared" si="1"/>
        <v>0.79999999999999716</v>
      </c>
      <c r="L35" s="184"/>
      <c r="M35" s="210" t="s">
        <v>260</v>
      </c>
      <c r="N35" s="164">
        <v>103.3</v>
      </c>
      <c r="R35" s="244"/>
      <c r="S35" s="244" t="s">
        <v>180</v>
      </c>
      <c r="T35" s="244">
        <v>109.2</v>
      </c>
      <c r="U35" s="244">
        <v>101.8</v>
      </c>
      <c r="V35" s="244">
        <v>117.5</v>
      </c>
      <c r="W35" s="244">
        <v>109.5</v>
      </c>
      <c r="X35" s="245">
        <v>100</v>
      </c>
      <c r="Y35" s="245">
        <f t="shared" si="0"/>
        <v>9.2000000000000028</v>
      </c>
      <c r="Z35" s="210"/>
      <c r="AB35" s="164" t="s">
        <v>260</v>
      </c>
      <c r="AC35" s="189">
        <v>89</v>
      </c>
    </row>
    <row r="36" spans="5:31">
      <c r="E36" s="184">
        <v>2002</v>
      </c>
      <c r="F36" s="210" t="s">
        <v>189</v>
      </c>
      <c r="G36" s="164">
        <v>102.1</v>
      </c>
      <c r="H36" s="186">
        <v>100</v>
      </c>
      <c r="I36" s="185">
        <f t="shared" si="1"/>
        <v>2.0999999999999943</v>
      </c>
      <c r="L36" s="184">
        <v>2002</v>
      </c>
      <c r="M36" s="210" t="s">
        <v>189</v>
      </c>
      <c r="N36" s="164">
        <v>104.7</v>
      </c>
      <c r="R36" s="244"/>
      <c r="S36" s="244" t="s">
        <v>181</v>
      </c>
      <c r="T36" s="244">
        <v>113.1</v>
      </c>
      <c r="U36" s="244">
        <v>109.9</v>
      </c>
      <c r="V36" s="244">
        <v>115.8</v>
      </c>
      <c r="W36" s="244">
        <v>112.9</v>
      </c>
      <c r="X36" s="245">
        <v>100</v>
      </c>
      <c r="Y36" s="245">
        <f t="shared" si="0"/>
        <v>13.099999999999994</v>
      </c>
      <c r="AA36" s="164">
        <v>2010</v>
      </c>
      <c r="AB36" s="164" t="s">
        <v>189</v>
      </c>
      <c r="AC36" s="189">
        <v>94</v>
      </c>
    </row>
    <row r="37" spans="5:31">
      <c r="E37" s="184"/>
      <c r="F37" s="210" t="s">
        <v>258</v>
      </c>
      <c r="G37" s="164">
        <v>100.5</v>
      </c>
      <c r="H37" s="186">
        <v>100</v>
      </c>
      <c r="I37" s="185">
        <f t="shared" si="1"/>
        <v>0.5</v>
      </c>
      <c r="L37" s="184"/>
      <c r="M37" s="210" t="s">
        <v>258</v>
      </c>
      <c r="N37" s="164">
        <v>104.3</v>
      </c>
      <c r="R37" s="244"/>
      <c r="S37" s="244" t="s">
        <v>182</v>
      </c>
      <c r="T37" s="244">
        <v>105.9</v>
      </c>
      <c r="U37" s="244">
        <v>105</v>
      </c>
      <c r="V37" s="244">
        <v>111.6</v>
      </c>
      <c r="W37" s="244">
        <v>108.4</v>
      </c>
      <c r="X37" s="245">
        <v>100</v>
      </c>
      <c r="Y37" s="245">
        <f t="shared" si="0"/>
        <v>5.9000000000000057</v>
      </c>
      <c r="AB37" s="164" t="s">
        <v>258</v>
      </c>
      <c r="AC37" s="189">
        <v>95.4</v>
      </c>
    </row>
    <row r="38" spans="5:31">
      <c r="E38" s="184"/>
      <c r="F38" s="210" t="s">
        <v>259</v>
      </c>
      <c r="G38" s="164">
        <v>101</v>
      </c>
      <c r="H38" s="186">
        <v>100</v>
      </c>
      <c r="I38" s="185">
        <f t="shared" si="1"/>
        <v>1</v>
      </c>
      <c r="L38" s="184"/>
      <c r="M38" s="210" t="s">
        <v>259</v>
      </c>
      <c r="N38" s="164">
        <v>104.4</v>
      </c>
      <c r="R38" s="244"/>
      <c r="S38" s="244" t="s">
        <v>183</v>
      </c>
      <c r="T38" s="244">
        <v>105.1</v>
      </c>
      <c r="U38" s="244">
        <v>103.7</v>
      </c>
      <c r="V38" s="244">
        <v>108.6</v>
      </c>
      <c r="W38" s="244">
        <v>106.1</v>
      </c>
      <c r="X38" s="245">
        <v>100</v>
      </c>
      <c r="Y38" s="245">
        <f t="shared" si="0"/>
        <v>5.0999999999999943</v>
      </c>
      <c r="AB38" s="164" t="s">
        <v>259</v>
      </c>
      <c r="AC38" s="189">
        <v>98.7</v>
      </c>
    </row>
    <row r="39" spans="5:31">
      <c r="E39" s="184"/>
      <c r="F39" s="210" t="s">
        <v>260</v>
      </c>
      <c r="G39" s="164">
        <v>101</v>
      </c>
      <c r="H39" s="186">
        <v>100</v>
      </c>
      <c r="I39" s="185">
        <f t="shared" si="1"/>
        <v>1</v>
      </c>
      <c r="L39" s="184"/>
      <c r="M39" s="210" t="s">
        <v>260</v>
      </c>
      <c r="N39" s="164">
        <v>104.7</v>
      </c>
      <c r="R39" s="244"/>
      <c r="S39" s="244" t="s">
        <v>184</v>
      </c>
      <c r="T39" s="244">
        <v>111.6</v>
      </c>
      <c r="U39" s="244">
        <v>111</v>
      </c>
      <c r="V39" s="244">
        <v>118.2</v>
      </c>
      <c r="W39" s="244">
        <v>114.4</v>
      </c>
      <c r="X39" s="245">
        <v>100</v>
      </c>
      <c r="Y39" s="245">
        <f t="shared" si="0"/>
        <v>11.599999999999994</v>
      </c>
      <c r="AB39" s="164" t="s">
        <v>260</v>
      </c>
      <c r="AC39" s="189">
        <v>92.6</v>
      </c>
    </row>
    <row r="40" spans="5:31">
      <c r="E40" s="184">
        <v>2003</v>
      </c>
      <c r="F40" s="210" t="s">
        <v>189</v>
      </c>
      <c r="G40" s="164">
        <v>100.6</v>
      </c>
      <c r="H40" s="186">
        <v>100</v>
      </c>
      <c r="I40" s="185">
        <f t="shared" si="1"/>
        <v>0.59999999999999432</v>
      </c>
      <c r="L40" s="184">
        <v>2003</v>
      </c>
      <c r="M40" s="210" t="s">
        <v>189</v>
      </c>
      <c r="N40" s="164">
        <v>103.1</v>
      </c>
      <c r="R40" s="244"/>
      <c r="S40" s="244" t="s">
        <v>185</v>
      </c>
      <c r="T40" s="244">
        <v>108.7</v>
      </c>
      <c r="U40" s="244">
        <v>106.1</v>
      </c>
      <c r="V40" s="244">
        <v>114.8</v>
      </c>
      <c r="W40" s="244">
        <v>110.5</v>
      </c>
      <c r="X40" s="245">
        <v>100</v>
      </c>
      <c r="Y40" s="245">
        <f t="shared" si="0"/>
        <v>8.7000000000000028</v>
      </c>
      <c r="AA40" s="164">
        <v>2011</v>
      </c>
      <c r="AB40" s="164" t="s">
        <v>189</v>
      </c>
      <c r="AC40" s="189">
        <v>99.3</v>
      </c>
      <c r="AE40" s="190"/>
    </row>
    <row r="41" spans="5:31">
      <c r="E41" s="184"/>
      <c r="F41" s="210" t="s">
        <v>258</v>
      </c>
      <c r="G41" s="164">
        <v>101.2</v>
      </c>
      <c r="H41" s="186">
        <v>100</v>
      </c>
      <c r="I41" s="185">
        <f t="shared" si="1"/>
        <v>1.2000000000000028</v>
      </c>
      <c r="L41" s="184"/>
      <c r="M41" s="210" t="s">
        <v>258</v>
      </c>
      <c r="N41" s="164">
        <v>103.8</v>
      </c>
      <c r="R41" s="244"/>
      <c r="S41" s="244" t="s">
        <v>186</v>
      </c>
      <c r="T41" s="244">
        <v>109.5</v>
      </c>
      <c r="U41" s="244">
        <v>108.6</v>
      </c>
      <c r="V41" s="244">
        <v>111.2</v>
      </c>
      <c r="W41" s="244">
        <v>109.9</v>
      </c>
      <c r="X41" s="245">
        <v>100</v>
      </c>
      <c r="Y41" s="245">
        <f t="shared" si="0"/>
        <v>9.5</v>
      </c>
      <c r="AB41" s="164" t="s">
        <v>258</v>
      </c>
      <c r="AC41" s="189">
        <v>93.5</v>
      </c>
      <c r="AE41" s="190"/>
    </row>
    <row r="42" spans="5:31">
      <c r="E42" s="184"/>
      <c r="F42" s="210" t="s">
        <v>259</v>
      </c>
      <c r="G42" s="164">
        <v>101.1</v>
      </c>
      <c r="H42" s="186">
        <v>100</v>
      </c>
      <c r="I42" s="185">
        <f t="shared" si="1"/>
        <v>1.0999999999999943</v>
      </c>
      <c r="L42" s="184"/>
      <c r="M42" s="210" t="s">
        <v>259</v>
      </c>
      <c r="N42" s="164">
        <v>103.9</v>
      </c>
      <c r="P42" s="210"/>
      <c r="R42" s="244"/>
      <c r="S42" s="244" t="s">
        <v>0</v>
      </c>
      <c r="T42" s="244">
        <v>107.4</v>
      </c>
      <c r="U42" s="244">
        <v>106.3</v>
      </c>
      <c r="V42" s="244">
        <v>113.7</v>
      </c>
      <c r="W42" s="244">
        <v>109.8</v>
      </c>
      <c r="X42" s="245">
        <v>100</v>
      </c>
      <c r="Y42" s="245">
        <f t="shared" si="0"/>
        <v>7.4000000000000057</v>
      </c>
      <c r="AB42" s="164" t="s">
        <v>259</v>
      </c>
      <c r="AC42" s="189">
        <v>94.6</v>
      </c>
      <c r="AE42" s="190"/>
    </row>
    <row r="43" spans="5:31">
      <c r="E43" s="184"/>
      <c r="F43" s="210" t="s">
        <v>260</v>
      </c>
      <c r="G43" s="164">
        <v>101.2</v>
      </c>
      <c r="H43" s="186">
        <v>100</v>
      </c>
      <c r="I43" s="185">
        <f t="shared" si="1"/>
        <v>1.2000000000000028</v>
      </c>
      <c r="L43" s="184"/>
      <c r="M43" s="210" t="s">
        <v>260</v>
      </c>
      <c r="N43" s="164">
        <v>104.1</v>
      </c>
      <c r="R43" s="244"/>
      <c r="S43" s="244" t="s">
        <v>187</v>
      </c>
      <c r="T43" s="244">
        <v>105.9</v>
      </c>
      <c r="U43" s="244">
        <v>105.4</v>
      </c>
      <c r="V43" s="244">
        <v>109</v>
      </c>
      <c r="W43" s="244">
        <v>107</v>
      </c>
      <c r="X43" s="245">
        <v>100</v>
      </c>
      <c r="Y43" s="245">
        <f t="shared" si="0"/>
        <v>5.9000000000000057</v>
      </c>
      <c r="AB43" s="164" t="s">
        <v>260</v>
      </c>
      <c r="AC43" s="189">
        <v>95.5</v>
      </c>
      <c r="AE43" s="190"/>
    </row>
    <row r="44" spans="5:31">
      <c r="E44" s="184">
        <v>2004</v>
      </c>
      <c r="F44" s="210" t="s">
        <v>189</v>
      </c>
      <c r="G44" s="164">
        <v>101.4</v>
      </c>
      <c r="H44" s="186">
        <v>100</v>
      </c>
      <c r="I44" s="185">
        <f t="shared" si="1"/>
        <v>1.4000000000000057</v>
      </c>
      <c r="L44" s="184">
        <v>2004</v>
      </c>
      <c r="M44" s="210" t="s">
        <v>189</v>
      </c>
      <c r="N44" s="164">
        <v>105</v>
      </c>
      <c r="R44" s="244">
        <v>2006</v>
      </c>
      <c r="S44" s="244" t="s">
        <v>177</v>
      </c>
      <c r="T44" s="244">
        <v>112.3</v>
      </c>
      <c r="U44" s="244">
        <v>110.9</v>
      </c>
      <c r="V44" s="244">
        <v>117.5</v>
      </c>
      <c r="W44" s="244">
        <v>114</v>
      </c>
      <c r="X44" s="245">
        <v>100</v>
      </c>
      <c r="Y44" s="245">
        <f t="shared" si="0"/>
        <v>12.299999999999997</v>
      </c>
      <c r="AA44" s="164">
        <v>2012</v>
      </c>
      <c r="AB44" s="164" t="s">
        <v>189</v>
      </c>
      <c r="AC44" s="189">
        <v>93.5</v>
      </c>
      <c r="AE44" s="190"/>
    </row>
    <row r="45" spans="5:31">
      <c r="E45" s="184"/>
      <c r="F45" s="210" t="s">
        <v>258</v>
      </c>
      <c r="G45" s="164">
        <v>101.1</v>
      </c>
      <c r="H45" s="186">
        <v>100</v>
      </c>
      <c r="I45" s="185">
        <f t="shared" si="1"/>
        <v>1.0999999999999943</v>
      </c>
      <c r="L45" s="184"/>
      <c r="M45" s="210" t="s">
        <v>258</v>
      </c>
      <c r="N45" s="164">
        <v>104.9</v>
      </c>
      <c r="R45" s="244"/>
      <c r="S45" s="244" t="s">
        <v>178</v>
      </c>
      <c r="T45" s="244">
        <v>110.9</v>
      </c>
      <c r="U45" s="244">
        <v>106.4</v>
      </c>
      <c r="V45" s="244">
        <v>113.5</v>
      </c>
      <c r="W45" s="244">
        <v>109.7</v>
      </c>
      <c r="X45" s="245">
        <v>100</v>
      </c>
      <c r="Y45" s="245">
        <f t="shared" si="0"/>
        <v>10.900000000000006</v>
      </c>
      <c r="AB45" s="164" t="s">
        <v>258</v>
      </c>
      <c r="AC45" s="189">
        <v>96</v>
      </c>
      <c r="AE45" s="190"/>
    </row>
    <row r="46" spans="5:31">
      <c r="E46" s="184"/>
      <c r="F46" s="210" t="s">
        <v>259</v>
      </c>
      <c r="G46" s="164">
        <v>101.2</v>
      </c>
      <c r="H46" s="186">
        <v>100</v>
      </c>
      <c r="I46" s="185">
        <f t="shared" si="1"/>
        <v>1.2000000000000028</v>
      </c>
      <c r="L46" s="184"/>
      <c r="M46" s="210" t="s">
        <v>259</v>
      </c>
      <c r="N46" s="164">
        <v>105</v>
      </c>
      <c r="R46" s="244"/>
      <c r="S46" s="244" t="s">
        <v>179</v>
      </c>
      <c r="T46" s="244">
        <v>115</v>
      </c>
      <c r="U46" s="244">
        <v>107.2</v>
      </c>
      <c r="V46" s="244">
        <v>119.7</v>
      </c>
      <c r="W46" s="244">
        <v>113.3</v>
      </c>
      <c r="X46" s="245">
        <v>100</v>
      </c>
      <c r="Y46" s="245">
        <f t="shared" si="0"/>
        <v>15</v>
      </c>
      <c r="AB46" s="164" t="s">
        <v>259</v>
      </c>
      <c r="AC46" s="189">
        <v>98.5</v>
      </c>
      <c r="AE46" s="191"/>
    </row>
    <row r="47" spans="5:31">
      <c r="E47" s="184"/>
      <c r="F47" s="210" t="s">
        <v>260</v>
      </c>
      <c r="G47" s="164">
        <v>100.5</v>
      </c>
      <c r="H47" s="186">
        <v>100</v>
      </c>
      <c r="I47" s="185">
        <f t="shared" si="1"/>
        <v>0.5</v>
      </c>
      <c r="L47" s="184"/>
      <c r="M47" s="210" t="s">
        <v>260</v>
      </c>
      <c r="N47" s="164">
        <v>104.3</v>
      </c>
      <c r="R47" s="244"/>
      <c r="S47" s="244" t="s">
        <v>180</v>
      </c>
      <c r="T47" s="244">
        <v>102.4</v>
      </c>
      <c r="U47" s="244">
        <v>101</v>
      </c>
      <c r="V47" s="244">
        <v>105.3</v>
      </c>
      <c r="W47" s="244">
        <v>103.2</v>
      </c>
      <c r="X47" s="245">
        <v>100</v>
      </c>
      <c r="Y47" s="245">
        <f t="shared" si="0"/>
        <v>2.4000000000000057</v>
      </c>
      <c r="AB47" s="164" t="s">
        <v>260</v>
      </c>
      <c r="AC47" s="189">
        <v>92.1</v>
      </c>
      <c r="AE47" s="190"/>
    </row>
    <row r="48" spans="5:31">
      <c r="E48" s="184">
        <v>2005</v>
      </c>
      <c r="F48" s="210" t="s">
        <v>189</v>
      </c>
      <c r="G48" s="164">
        <v>101.3</v>
      </c>
      <c r="H48" s="186">
        <v>100</v>
      </c>
      <c r="I48" s="185">
        <f t="shared" si="1"/>
        <v>1.2999999999999972</v>
      </c>
      <c r="L48" s="184">
        <v>2005</v>
      </c>
      <c r="M48" s="210" t="s">
        <v>189</v>
      </c>
      <c r="N48" s="164">
        <v>104.1</v>
      </c>
      <c r="R48" s="244"/>
      <c r="S48" s="244" t="s">
        <v>181</v>
      </c>
      <c r="T48" s="244">
        <v>110.9</v>
      </c>
      <c r="U48" s="244">
        <v>103.8</v>
      </c>
      <c r="V48" s="244">
        <v>116.5</v>
      </c>
      <c r="W48" s="244">
        <v>110.3</v>
      </c>
      <c r="X48" s="245">
        <v>100</v>
      </c>
      <c r="Y48" s="245">
        <f t="shared" si="0"/>
        <v>10.900000000000006</v>
      </c>
      <c r="AA48" s="164">
        <v>2013</v>
      </c>
      <c r="AB48" s="164" t="s">
        <v>189</v>
      </c>
      <c r="AC48" s="189">
        <v>93.452002250971745</v>
      </c>
    </row>
    <row r="49" spans="5:30">
      <c r="E49" s="184"/>
      <c r="F49" s="210" t="s">
        <v>258</v>
      </c>
      <c r="G49" s="164">
        <v>101.6</v>
      </c>
      <c r="H49" s="186">
        <v>100</v>
      </c>
      <c r="I49" s="185">
        <f t="shared" si="1"/>
        <v>1.5999999999999943</v>
      </c>
      <c r="L49" s="184"/>
      <c r="M49" s="210" t="s">
        <v>258</v>
      </c>
      <c r="N49" s="164">
        <v>104.6</v>
      </c>
      <c r="R49" s="244"/>
      <c r="S49" s="244" t="s">
        <v>182</v>
      </c>
      <c r="T49" s="244">
        <v>109.2</v>
      </c>
      <c r="U49" s="244">
        <v>103.8</v>
      </c>
      <c r="V49" s="244">
        <v>110.4</v>
      </c>
      <c r="W49" s="244">
        <v>107.3</v>
      </c>
      <c r="X49" s="245">
        <v>100</v>
      </c>
      <c r="Y49" s="245">
        <f t="shared" si="0"/>
        <v>9.2000000000000028</v>
      </c>
      <c r="AB49" s="164" t="s">
        <v>258</v>
      </c>
      <c r="AC49" s="189">
        <v>100.9373047052127</v>
      </c>
    </row>
    <row r="50" spans="5:30">
      <c r="E50" s="184"/>
      <c r="F50" s="210" t="s">
        <v>259</v>
      </c>
      <c r="G50" s="164">
        <v>100.8</v>
      </c>
      <c r="H50" s="186">
        <v>100</v>
      </c>
      <c r="I50" s="185">
        <f t="shared" si="1"/>
        <v>0.79999999999999716</v>
      </c>
      <c r="L50" s="184"/>
      <c r="M50" s="210" t="s">
        <v>259</v>
      </c>
      <c r="N50" s="164">
        <v>104.2</v>
      </c>
      <c r="P50" s="210"/>
      <c r="R50" s="244"/>
      <c r="S50" s="244" t="s">
        <v>183</v>
      </c>
      <c r="T50" s="244">
        <v>112.4</v>
      </c>
      <c r="U50" s="244">
        <v>107.8</v>
      </c>
      <c r="V50" s="244">
        <v>113.7</v>
      </c>
      <c r="W50" s="244">
        <v>110.8</v>
      </c>
      <c r="X50" s="245">
        <v>100</v>
      </c>
      <c r="Y50" s="245">
        <f t="shared" si="0"/>
        <v>12.400000000000006</v>
      </c>
      <c r="AB50" s="164" t="s">
        <v>259</v>
      </c>
      <c r="AC50" s="189">
        <v>107.73158254549627</v>
      </c>
    </row>
    <row r="51" spans="5:30">
      <c r="E51" s="184"/>
      <c r="F51" s="210" t="s">
        <v>260</v>
      </c>
      <c r="G51" s="164">
        <v>101.2</v>
      </c>
      <c r="H51" s="186">
        <v>100</v>
      </c>
      <c r="I51" s="185">
        <f t="shared" si="1"/>
        <v>1.2000000000000028</v>
      </c>
      <c r="L51" s="184"/>
      <c r="M51" s="210" t="s">
        <v>260</v>
      </c>
      <c r="N51" s="164">
        <v>104.9</v>
      </c>
      <c r="R51" s="244"/>
      <c r="S51" s="244" t="s">
        <v>184</v>
      </c>
      <c r="T51" s="244">
        <v>108.8</v>
      </c>
      <c r="U51" s="244">
        <v>102.5</v>
      </c>
      <c r="V51" s="244">
        <v>112.9</v>
      </c>
      <c r="W51" s="244">
        <v>107.6</v>
      </c>
      <c r="X51" s="245">
        <v>100</v>
      </c>
      <c r="Y51" s="245">
        <f t="shared" si="0"/>
        <v>8.7999999999999972</v>
      </c>
      <c r="AB51" s="164" t="s">
        <v>260</v>
      </c>
      <c r="AC51" s="189">
        <v>116.91666564812434</v>
      </c>
    </row>
    <row r="52" spans="5:30">
      <c r="E52" s="184">
        <v>2006</v>
      </c>
      <c r="F52" s="210" t="s">
        <v>189</v>
      </c>
      <c r="G52" s="164">
        <v>100.8</v>
      </c>
      <c r="H52" s="186">
        <v>100</v>
      </c>
      <c r="I52" s="185">
        <f t="shared" si="1"/>
        <v>0.79999999999999716</v>
      </c>
      <c r="L52" s="184">
        <v>2006</v>
      </c>
      <c r="M52" s="210" t="s">
        <v>189</v>
      </c>
      <c r="N52" s="164">
        <v>104.4</v>
      </c>
      <c r="R52" s="244"/>
      <c r="S52" s="244" t="s">
        <v>185</v>
      </c>
      <c r="T52" s="244">
        <v>108.5</v>
      </c>
      <c r="U52" s="244">
        <v>102.8</v>
      </c>
      <c r="V52" s="244">
        <v>112.4</v>
      </c>
      <c r="W52" s="244">
        <v>107.9</v>
      </c>
      <c r="X52" s="245">
        <v>100</v>
      </c>
      <c r="Y52" s="245">
        <f t="shared" si="0"/>
        <v>8.5</v>
      </c>
      <c r="AA52" s="164">
        <v>2014</v>
      </c>
      <c r="AB52" s="164" t="s">
        <v>189</v>
      </c>
      <c r="AC52" s="189">
        <v>123.29340326538676</v>
      </c>
      <c r="AD52" s="344"/>
    </row>
    <row r="53" spans="5:30">
      <c r="E53" s="184"/>
      <c r="F53" s="210" t="s">
        <v>258</v>
      </c>
      <c r="G53" s="164">
        <v>101.3</v>
      </c>
      <c r="H53" s="186">
        <v>100</v>
      </c>
      <c r="I53" s="185">
        <f t="shared" si="1"/>
        <v>1.2999999999999972</v>
      </c>
      <c r="L53" s="184"/>
      <c r="M53" s="210" t="s">
        <v>258</v>
      </c>
      <c r="N53" s="164">
        <v>104.1</v>
      </c>
      <c r="R53" s="244"/>
      <c r="S53" s="244" t="s">
        <v>186</v>
      </c>
      <c r="T53" s="244">
        <v>110</v>
      </c>
      <c r="U53" s="244">
        <v>104.4</v>
      </c>
      <c r="V53" s="244">
        <v>115.9</v>
      </c>
      <c r="W53" s="244">
        <v>110.1</v>
      </c>
      <c r="X53" s="245">
        <v>100</v>
      </c>
      <c r="Y53" s="245">
        <f t="shared" si="0"/>
        <v>10</v>
      </c>
      <c r="AB53" s="164" t="s">
        <v>258</v>
      </c>
      <c r="AC53" s="189">
        <v>129.33183393240827</v>
      </c>
      <c r="AD53" s="344"/>
    </row>
    <row r="54" spans="5:30">
      <c r="E54" s="184"/>
      <c r="F54" s="210" t="s">
        <v>259</v>
      </c>
      <c r="G54" s="164">
        <v>100.6</v>
      </c>
      <c r="H54" s="186">
        <v>100</v>
      </c>
      <c r="I54" s="185">
        <f t="shared" si="1"/>
        <v>0.59999999999999432</v>
      </c>
      <c r="L54" s="184"/>
      <c r="M54" s="210" t="s">
        <v>259</v>
      </c>
      <c r="N54" s="164">
        <v>104</v>
      </c>
      <c r="R54" s="244"/>
      <c r="S54" s="244" t="s">
        <v>0</v>
      </c>
      <c r="T54" s="244">
        <v>110.8</v>
      </c>
      <c r="U54" s="244">
        <v>96.4</v>
      </c>
      <c r="V54" s="244">
        <v>118</v>
      </c>
      <c r="W54" s="244">
        <v>106.4</v>
      </c>
      <c r="X54" s="245">
        <v>100</v>
      </c>
      <c r="Y54" s="245">
        <f t="shared" si="0"/>
        <v>10.799999999999997</v>
      </c>
      <c r="AB54" s="164" t="s">
        <v>259</v>
      </c>
      <c r="AC54" s="189">
        <v>117.68009799520894</v>
      </c>
      <c r="AD54" s="344"/>
    </row>
    <row r="55" spans="5:30">
      <c r="E55" s="184"/>
      <c r="F55" s="210" t="s">
        <v>260</v>
      </c>
      <c r="G55" s="164">
        <v>100.9</v>
      </c>
      <c r="H55" s="186">
        <v>100</v>
      </c>
      <c r="I55" s="185">
        <f t="shared" si="1"/>
        <v>0.90000000000000568</v>
      </c>
      <c r="L55" s="184"/>
      <c r="M55" s="210" t="s">
        <v>260</v>
      </c>
      <c r="N55" s="164">
        <v>103.6</v>
      </c>
      <c r="R55" s="244"/>
      <c r="S55" s="244" t="s">
        <v>187</v>
      </c>
      <c r="T55" s="244">
        <v>108</v>
      </c>
      <c r="U55" s="244">
        <v>91.2</v>
      </c>
      <c r="V55" s="244">
        <v>116.2</v>
      </c>
      <c r="W55" s="244">
        <v>101.5</v>
      </c>
      <c r="X55" s="245">
        <v>100</v>
      </c>
      <c r="Y55" s="245">
        <f t="shared" si="0"/>
        <v>8</v>
      </c>
      <c r="AB55" s="164" t="s">
        <v>260</v>
      </c>
      <c r="AC55" s="189">
        <v>113.6142708137258</v>
      </c>
      <c r="AD55" s="344"/>
    </row>
    <row r="56" spans="5:30">
      <c r="E56" s="184">
        <v>2007</v>
      </c>
      <c r="F56" s="210" t="s">
        <v>189</v>
      </c>
      <c r="G56" s="164">
        <v>99</v>
      </c>
      <c r="H56" s="186">
        <v>100</v>
      </c>
      <c r="I56" s="185">
        <f t="shared" si="1"/>
        <v>-1</v>
      </c>
      <c r="L56" s="184">
        <v>2007</v>
      </c>
      <c r="M56" s="210" t="s">
        <v>189</v>
      </c>
      <c r="N56" s="164">
        <v>101.7</v>
      </c>
      <c r="R56" s="244">
        <v>2007</v>
      </c>
      <c r="S56" s="244" t="s">
        <v>177</v>
      </c>
      <c r="T56" s="244">
        <v>111.9</v>
      </c>
      <c r="U56" s="244">
        <v>99.1</v>
      </c>
      <c r="V56" s="244">
        <v>118.5</v>
      </c>
      <c r="W56" s="244">
        <v>107.9</v>
      </c>
      <c r="X56" s="245">
        <v>100</v>
      </c>
      <c r="Y56" s="245">
        <f t="shared" si="0"/>
        <v>11.900000000000006</v>
      </c>
      <c r="AA56" s="164">
        <v>2015</v>
      </c>
      <c r="AB56" s="164" t="s">
        <v>189</v>
      </c>
      <c r="AC56" s="189">
        <v>102.75764361793647</v>
      </c>
      <c r="AD56" s="345"/>
    </row>
    <row r="57" spans="5:30">
      <c r="E57" s="184"/>
      <c r="F57" s="210" t="s">
        <v>258</v>
      </c>
      <c r="G57" s="164">
        <v>99.9</v>
      </c>
      <c r="H57" s="186">
        <v>100</v>
      </c>
      <c r="I57" s="185">
        <f t="shared" si="1"/>
        <v>-9.9999999999994316E-2</v>
      </c>
      <c r="L57" s="184"/>
      <c r="M57" s="210" t="s">
        <v>258</v>
      </c>
      <c r="N57" s="164">
        <v>100.3</v>
      </c>
      <c r="R57" s="244"/>
      <c r="S57" s="244" t="s">
        <v>178</v>
      </c>
      <c r="T57" s="244">
        <v>111</v>
      </c>
      <c r="U57" s="244">
        <v>96.2</v>
      </c>
      <c r="V57" s="244">
        <v>122.2</v>
      </c>
      <c r="W57" s="244">
        <v>108.1</v>
      </c>
      <c r="X57" s="245">
        <v>100</v>
      </c>
      <c r="Y57" s="245">
        <f t="shared" si="0"/>
        <v>11</v>
      </c>
      <c r="AB57" s="164" t="s">
        <v>258</v>
      </c>
      <c r="AC57" s="189">
        <v>111.71494369610025</v>
      </c>
      <c r="AD57" s="345"/>
    </row>
    <row r="58" spans="5:30">
      <c r="E58" s="184"/>
      <c r="F58" s="210" t="s">
        <v>259</v>
      </c>
      <c r="G58" s="164">
        <v>100.5</v>
      </c>
      <c r="H58" s="186">
        <v>100</v>
      </c>
      <c r="I58" s="185">
        <f t="shared" si="1"/>
        <v>0.5</v>
      </c>
      <c r="L58" s="184"/>
      <c r="M58" s="210" t="s">
        <v>259</v>
      </c>
      <c r="N58" s="164">
        <v>100.2</v>
      </c>
      <c r="P58" s="210"/>
      <c r="R58" s="244"/>
      <c r="S58" s="244" t="s">
        <v>179</v>
      </c>
      <c r="T58" s="244">
        <v>104.8</v>
      </c>
      <c r="U58" s="244">
        <v>93</v>
      </c>
      <c r="V58" s="244">
        <v>111.8</v>
      </c>
      <c r="W58" s="244">
        <v>102.1</v>
      </c>
      <c r="X58" s="245">
        <v>100</v>
      </c>
      <c r="Y58" s="245">
        <f t="shared" si="0"/>
        <v>4.7999999999999972</v>
      </c>
      <c r="AB58" s="164" t="s">
        <v>259</v>
      </c>
      <c r="AC58" s="189">
        <v>99.629671049851055</v>
      </c>
      <c r="AD58" s="345"/>
    </row>
    <row r="59" spans="5:30">
      <c r="F59" s="210" t="s">
        <v>260</v>
      </c>
      <c r="G59" s="164">
        <v>100.3</v>
      </c>
      <c r="H59" s="186">
        <v>100</v>
      </c>
      <c r="I59" s="185">
        <f t="shared" si="1"/>
        <v>0.29999999999999716</v>
      </c>
      <c r="M59" s="210" t="s">
        <v>260</v>
      </c>
      <c r="N59" s="164">
        <v>99.7</v>
      </c>
      <c r="R59" s="244"/>
      <c r="S59" s="244" t="s">
        <v>180</v>
      </c>
      <c r="T59" s="244">
        <v>110</v>
      </c>
      <c r="U59" s="244">
        <v>98.8</v>
      </c>
      <c r="V59" s="244">
        <v>112</v>
      </c>
      <c r="W59" s="244">
        <v>105.4</v>
      </c>
      <c r="X59" s="245">
        <v>100</v>
      </c>
      <c r="Y59" s="245">
        <f t="shared" si="0"/>
        <v>10</v>
      </c>
      <c r="AB59" s="164" t="s">
        <v>260</v>
      </c>
      <c r="AC59" s="189">
        <v>115.27663774522354</v>
      </c>
      <c r="AD59" s="345"/>
    </row>
    <row r="60" spans="5:30">
      <c r="E60" s="164">
        <v>2008</v>
      </c>
      <c r="F60" s="210" t="s">
        <v>189</v>
      </c>
      <c r="G60" s="164">
        <v>100.7</v>
      </c>
      <c r="H60" s="186">
        <v>100</v>
      </c>
      <c r="I60" s="185">
        <f t="shared" si="1"/>
        <v>0.70000000000000284</v>
      </c>
      <c r="L60" s="164">
        <v>2008</v>
      </c>
      <c r="M60" s="210" t="s">
        <v>189</v>
      </c>
      <c r="N60" s="164">
        <v>101.4</v>
      </c>
      <c r="R60" s="244"/>
      <c r="S60" s="244" t="s">
        <v>181</v>
      </c>
      <c r="T60" s="244">
        <v>102.8</v>
      </c>
      <c r="U60" s="244">
        <v>97.8</v>
      </c>
      <c r="V60" s="244">
        <v>110.1</v>
      </c>
      <c r="W60" s="244">
        <v>104.1</v>
      </c>
      <c r="X60" s="245">
        <v>100</v>
      </c>
      <c r="Y60" s="245">
        <f t="shared" si="0"/>
        <v>2.7999999999999972</v>
      </c>
      <c r="AA60" s="164">
        <v>2016</v>
      </c>
      <c r="AB60" s="164" t="s">
        <v>189</v>
      </c>
      <c r="AC60" s="189">
        <v>93.343891715757451</v>
      </c>
      <c r="AD60" s="345"/>
    </row>
    <row r="61" spans="5:30">
      <c r="F61" s="210" t="s">
        <v>258</v>
      </c>
      <c r="G61" s="164">
        <v>100.5</v>
      </c>
      <c r="H61" s="186">
        <v>100</v>
      </c>
      <c r="I61" s="185">
        <f t="shared" si="1"/>
        <v>0.5</v>
      </c>
      <c r="M61" s="210" t="s">
        <v>258</v>
      </c>
      <c r="N61" s="164">
        <v>102.1</v>
      </c>
      <c r="R61" s="244"/>
      <c r="S61" s="244" t="s">
        <v>182</v>
      </c>
      <c r="T61" s="244">
        <v>107.6</v>
      </c>
      <c r="U61" s="244">
        <v>101.3</v>
      </c>
      <c r="V61" s="244">
        <v>113.9</v>
      </c>
      <c r="W61" s="244">
        <v>107.8</v>
      </c>
      <c r="X61" s="245">
        <v>100</v>
      </c>
      <c r="Y61" s="245">
        <f t="shared" si="0"/>
        <v>7.5999999999999943</v>
      </c>
      <c r="AB61" s="164" t="s">
        <v>258</v>
      </c>
      <c r="AC61" s="189">
        <v>86.062645020105549</v>
      </c>
      <c r="AD61" s="345"/>
    </row>
    <row r="62" spans="5:30">
      <c r="F62" s="210" t="s">
        <v>259</v>
      </c>
      <c r="G62" s="164">
        <v>99.8</v>
      </c>
      <c r="H62" s="186">
        <v>100</v>
      </c>
      <c r="I62" s="185">
        <f t="shared" si="1"/>
        <v>-0.20000000000000284</v>
      </c>
      <c r="M62" s="210" t="s">
        <v>259</v>
      </c>
      <c r="N62" s="164">
        <v>101.4</v>
      </c>
      <c r="R62" s="244"/>
      <c r="S62" s="244" t="s">
        <v>183</v>
      </c>
      <c r="T62" s="244">
        <v>111.2</v>
      </c>
      <c r="U62" s="244">
        <v>101.3</v>
      </c>
      <c r="V62" s="244">
        <v>122.8</v>
      </c>
      <c r="W62" s="244">
        <v>111.8</v>
      </c>
      <c r="X62" s="245">
        <v>100</v>
      </c>
      <c r="Y62" s="245">
        <f t="shared" si="0"/>
        <v>11.200000000000003</v>
      </c>
      <c r="AB62" s="164" t="s">
        <v>259</v>
      </c>
      <c r="AC62" s="189">
        <v>98.240318998669082</v>
      </c>
      <c r="AD62" s="345"/>
    </row>
    <row r="63" spans="5:30">
      <c r="F63" s="210" t="s">
        <v>260</v>
      </c>
      <c r="G63" s="164">
        <v>96.7</v>
      </c>
      <c r="H63" s="186">
        <v>100</v>
      </c>
      <c r="I63" s="185">
        <f t="shared" si="1"/>
        <v>-3.2999999999999972</v>
      </c>
      <c r="M63" s="210" t="s">
        <v>260</v>
      </c>
      <c r="N63" s="164">
        <v>97.7</v>
      </c>
      <c r="R63" s="244"/>
      <c r="S63" s="244" t="s">
        <v>184</v>
      </c>
      <c r="T63" s="244">
        <v>109.8</v>
      </c>
      <c r="U63" s="244">
        <v>103.3</v>
      </c>
      <c r="V63" s="244">
        <v>118.9</v>
      </c>
      <c r="W63" s="244">
        <v>110.8</v>
      </c>
      <c r="X63" s="245">
        <v>100</v>
      </c>
      <c r="Y63" s="245">
        <f t="shared" si="0"/>
        <v>9.7999999999999972</v>
      </c>
      <c r="AB63" s="164" t="s">
        <v>260</v>
      </c>
      <c r="AC63" s="189">
        <v>82.80158457051273</v>
      </c>
      <c r="AD63" s="345"/>
    </row>
    <row r="64" spans="5:30">
      <c r="E64" s="164">
        <v>2009</v>
      </c>
      <c r="F64" s="210" t="s">
        <v>189</v>
      </c>
      <c r="G64" s="164">
        <v>95.9</v>
      </c>
      <c r="H64" s="186">
        <v>100</v>
      </c>
      <c r="I64" s="185">
        <f t="shared" si="1"/>
        <v>-4.0999999999999943</v>
      </c>
      <c r="L64" s="164">
        <v>2009</v>
      </c>
      <c r="M64" s="210" t="s">
        <v>189</v>
      </c>
      <c r="N64" s="164">
        <v>93.1</v>
      </c>
      <c r="R64" s="244"/>
      <c r="S64" s="244" t="s">
        <v>185</v>
      </c>
      <c r="T64" s="244">
        <v>106.4</v>
      </c>
      <c r="U64" s="244">
        <v>103</v>
      </c>
      <c r="V64" s="244">
        <v>114.4</v>
      </c>
      <c r="W64" s="244">
        <v>109</v>
      </c>
      <c r="X64" s="245">
        <v>100</v>
      </c>
      <c r="Y64" s="245">
        <f t="shared" si="0"/>
        <v>6.4000000000000057</v>
      </c>
      <c r="AA64" s="164">
        <v>2017</v>
      </c>
      <c r="AB64" s="164" t="s">
        <v>189</v>
      </c>
      <c r="AC64" s="189">
        <v>129.06751939574684</v>
      </c>
      <c r="AD64" s="346"/>
    </row>
    <row r="65" spans="5:30">
      <c r="F65" s="210" t="s">
        <v>258</v>
      </c>
      <c r="G65" s="164">
        <v>99.8</v>
      </c>
      <c r="H65" s="186">
        <v>100</v>
      </c>
      <c r="I65" s="185">
        <f t="shared" si="1"/>
        <v>-0.20000000000000284</v>
      </c>
      <c r="M65" s="210" t="s">
        <v>258</v>
      </c>
      <c r="N65" s="164">
        <v>92.4</v>
      </c>
      <c r="R65" s="244"/>
      <c r="S65" s="244" t="s">
        <v>186</v>
      </c>
      <c r="T65" s="244">
        <v>108.7</v>
      </c>
      <c r="U65" s="244">
        <v>106.3</v>
      </c>
      <c r="V65" s="244">
        <v>119.1</v>
      </c>
      <c r="W65" s="244">
        <v>112.7</v>
      </c>
      <c r="X65" s="245">
        <v>100</v>
      </c>
      <c r="Y65" s="245">
        <f t="shared" si="0"/>
        <v>8.7000000000000028</v>
      </c>
      <c r="AB65" s="164" t="s">
        <v>258</v>
      </c>
      <c r="AC65" s="189">
        <v>122.16502103096305</v>
      </c>
      <c r="AD65" s="346"/>
    </row>
    <row r="66" spans="5:30">
      <c r="F66" s="210" t="s">
        <v>259</v>
      </c>
      <c r="G66" s="164">
        <v>100</v>
      </c>
      <c r="H66" s="186">
        <v>100</v>
      </c>
      <c r="I66" s="185">
        <f t="shared" si="1"/>
        <v>0</v>
      </c>
      <c r="M66" s="210" t="s">
        <v>259</v>
      </c>
      <c r="N66" s="164">
        <v>92.5</v>
      </c>
      <c r="R66" s="244"/>
      <c r="S66" s="244" t="s">
        <v>0</v>
      </c>
      <c r="T66" s="244">
        <v>105.5</v>
      </c>
      <c r="U66" s="244">
        <v>105.4</v>
      </c>
      <c r="V66" s="244">
        <v>112</v>
      </c>
      <c r="W66" s="244">
        <v>108.7</v>
      </c>
      <c r="X66" s="245">
        <v>100</v>
      </c>
      <c r="Y66" s="245">
        <f t="shared" si="0"/>
        <v>5.5</v>
      </c>
      <c r="AB66" s="164" t="s">
        <v>259</v>
      </c>
      <c r="AC66" s="189">
        <v>118.79222262457361</v>
      </c>
      <c r="AD66" s="346"/>
    </row>
    <row r="67" spans="5:30">
      <c r="F67" s="210" t="s">
        <v>260</v>
      </c>
      <c r="G67" s="164">
        <v>100</v>
      </c>
      <c r="H67" s="186">
        <v>100</v>
      </c>
      <c r="I67" s="185">
        <f t="shared" si="1"/>
        <v>0</v>
      </c>
      <c r="M67" s="210" t="s">
        <v>260</v>
      </c>
      <c r="N67" s="164">
        <v>95.8</v>
      </c>
      <c r="R67" s="244"/>
      <c r="S67" s="244" t="s">
        <v>187</v>
      </c>
      <c r="T67" s="244">
        <v>106.8</v>
      </c>
      <c r="U67" s="244">
        <v>112.7</v>
      </c>
      <c r="V67" s="244">
        <v>112.4</v>
      </c>
      <c r="W67" s="244">
        <v>112.6</v>
      </c>
      <c r="X67" s="245">
        <v>100</v>
      </c>
      <c r="Y67" s="245">
        <f t="shared" si="0"/>
        <v>6.7999999999999972</v>
      </c>
      <c r="AB67" s="164" t="s">
        <v>260</v>
      </c>
      <c r="AC67" s="189">
        <v>124.78459004846636</v>
      </c>
      <c r="AD67" s="346"/>
    </row>
    <row r="68" spans="5:30">
      <c r="E68" s="164">
        <v>2010</v>
      </c>
      <c r="F68" s="210" t="s">
        <v>189</v>
      </c>
      <c r="G68" s="164">
        <v>99.8</v>
      </c>
      <c r="H68" s="186">
        <v>100</v>
      </c>
      <c r="I68" s="185">
        <f t="shared" si="1"/>
        <v>-0.20000000000000284</v>
      </c>
      <c r="L68" s="164">
        <v>2010</v>
      </c>
      <c r="M68" s="210" t="s">
        <v>189</v>
      </c>
      <c r="N68" s="164">
        <v>99.6</v>
      </c>
      <c r="R68" s="245">
        <v>2008</v>
      </c>
      <c r="S68" s="244" t="s">
        <v>177</v>
      </c>
      <c r="T68" s="244">
        <v>107.1</v>
      </c>
      <c r="U68" s="244">
        <v>101.8</v>
      </c>
      <c r="V68" s="244">
        <v>111.9</v>
      </c>
      <c r="W68" s="244">
        <v>106.6</v>
      </c>
      <c r="X68" s="245">
        <v>100</v>
      </c>
      <c r="Y68" s="245">
        <f t="shared" si="0"/>
        <v>7.0999999999999943</v>
      </c>
      <c r="AA68" s="164">
        <v>2018</v>
      </c>
      <c r="AB68" s="164" t="s">
        <v>189</v>
      </c>
      <c r="AC68" s="189">
        <v>110.76836126912958</v>
      </c>
      <c r="AD68" s="346"/>
    </row>
    <row r="69" spans="5:30">
      <c r="F69" s="210" t="s">
        <v>258</v>
      </c>
      <c r="G69" s="163">
        <v>100.6</v>
      </c>
      <c r="H69" s="186">
        <v>100</v>
      </c>
      <c r="I69" s="185">
        <f t="shared" si="1"/>
        <v>0.59999999999999432</v>
      </c>
      <c r="L69" s="163"/>
      <c r="M69" s="210" t="s">
        <v>258</v>
      </c>
      <c r="N69" s="164">
        <v>100.5</v>
      </c>
      <c r="R69" s="245"/>
      <c r="S69" s="244" t="s">
        <v>178</v>
      </c>
      <c r="T69" s="244">
        <v>114</v>
      </c>
      <c r="U69" s="244">
        <v>108.2</v>
      </c>
      <c r="V69" s="244">
        <v>114.9</v>
      </c>
      <c r="W69" s="244">
        <v>111.5</v>
      </c>
      <c r="X69" s="245">
        <v>100</v>
      </c>
      <c r="Y69" s="245">
        <f t="shared" si="0"/>
        <v>14</v>
      </c>
      <c r="AB69" s="164" t="s">
        <v>258</v>
      </c>
      <c r="AC69" s="189">
        <v>115.27822056954138</v>
      </c>
      <c r="AD69" s="346"/>
    </row>
    <row r="70" spans="5:30">
      <c r="F70" s="210" t="s">
        <v>259</v>
      </c>
      <c r="G70" s="163">
        <v>100.6</v>
      </c>
      <c r="H70" s="186">
        <v>100</v>
      </c>
      <c r="I70" s="185">
        <f t="shared" si="1"/>
        <v>0.59999999999999432</v>
      </c>
      <c r="L70" s="163"/>
      <c r="M70" s="210" t="s">
        <v>259</v>
      </c>
      <c r="N70" s="164">
        <v>101.1</v>
      </c>
      <c r="R70" s="245"/>
      <c r="S70" s="244" t="s">
        <v>179</v>
      </c>
      <c r="T70" s="244">
        <v>103.2</v>
      </c>
      <c r="U70" s="244">
        <v>103.5</v>
      </c>
      <c r="V70" s="244">
        <v>103.3</v>
      </c>
      <c r="W70" s="244">
        <v>103.4</v>
      </c>
      <c r="X70" s="245">
        <v>100</v>
      </c>
      <c r="Y70" s="245">
        <f t="shared" si="0"/>
        <v>3.2000000000000028</v>
      </c>
    </row>
    <row r="71" spans="5:30">
      <c r="F71" s="210" t="s">
        <v>260</v>
      </c>
      <c r="G71" s="163">
        <v>100.1</v>
      </c>
      <c r="H71" s="186">
        <v>100</v>
      </c>
      <c r="I71" s="185">
        <f t="shared" si="1"/>
        <v>9.9999999999994316E-2</v>
      </c>
      <c r="L71" s="163"/>
      <c r="M71" s="210" t="s">
        <v>260</v>
      </c>
      <c r="N71" s="164">
        <v>101.2</v>
      </c>
      <c r="R71" s="245"/>
      <c r="S71" s="244" t="s">
        <v>180</v>
      </c>
      <c r="T71" s="244">
        <v>112.6</v>
      </c>
      <c r="U71" s="244">
        <v>112.9</v>
      </c>
      <c r="V71" s="244">
        <v>118.2</v>
      </c>
      <c r="W71" s="244">
        <v>115.6</v>
      </c>
      <c r="X71" s="245">
        <v>100</v>
      </c>
      <c r="Y71" s="245">
        <f t="shared" si="0"/>
        <v>12.599999999999994</v>
      </c>
    </row>
    <row r="72" spans="5:30">
      <c r="E72" s="164">
        <v>2011</v>
      </c>
      <c r="F72" s="210" t="s">
        <v>189</v>
      </c>
      <c r="G72" s="163">
        <v>100.8</v>
      </c>
      <c r="H72" s="186">
        <v>100</v>
      </c>
      <c r="I72" s="185">
        <f t="shared" si="1"/>
        <v>0.79999999999999716</v>
      </c>
      <c r="L72" s="163">
        <v>2011</v>
      </c>
      <c r="M72" s="210" t="s">
        <v>189</v>
      </c>
      <c r="N72" s="164">
        <v>102.1</v>
      </c>
      <c r="R72" s="245"/>
      <c r="S72" s="244" t="s">
        <v>181</v>
      </c>
      <c r="T72" s="244">
        <v>104</v>
      </c>
      <c r="U72" s="244">
        <v>104.2</v>
      </c>
      <c r="V72" s="244">
        <v>102.9</v>
      </c>
      <c r="W72" s="244">
        <v>103.5</v>
      </c>
      <c r="X72" s="245">
        <v>100</v>
      </c>
      <c r="Y72" s="245">
        <f t="shared" si="0"/>
        <v>4</v>
      </c>
    </row>
    <row r="73" spans="5:30">
      <c r="F73" s="210" t="s">
        <v>258</v>
      </c>
      <c r="G73" s="163">
        <v>100</v>
      </c>
      <c r="H73" s="186">
        <v>100</v>
      </c>
      <c r="I73" s="185">
        <f t="shared" si="1"/>
        <v>0</v>
      </c>
      <c r="L73" s="163"/>
      <c r="M73" s="210" t="s">
        <v>258</v>
      </c>
      <c r="N73" s="164">
        <v>101.5</v>
      </c>
      <c r="R73" s="245"/>
      <c r="S73" s="244" t="s">
        <v>182</v>
      </c>
      <c r="T73" s="244">
        <v>100.8</v>
      </c>
      <c r="U73" s="244">
        <v>99.2</v>
      </c>
      <c r="V73" s="244">
        <v>101.2</v>
      </c>
      <c r="W73" s="244">
        <v>100.3</v>
      </c>
      <c r="X73" s="245">
        <v>100</v>
      </c>
      <c r="Y73" s="245">
        <f t="shared" ref="Y73:Y136" si="2">T73-X73</f>
        <v>0.79999999999999716</v>
      </c>
    </row>
    <row r="74" spans="5:30">
      <c r="F74" s="210" t="s">
        <v>259</v>
      </c>
      <c r="G74" s="163">
        <v>100.3</v>
      </c>
      <c r="H74" s="186">
        <v>100</v>
      </c>
      <c r="I74" s="185">
        <f t="shared" si="1"/>
        <v>0.29999999999999716</v>
      </c>
      <c r="L74" s="163"/>
      <c r="M74" s="210" t="s">
        <v>259</v>
      </c>
      <c r="N74" s="164">
        <v>101.2</v>
      </c>
      <c r="R74" s="245"/>
      <c r="S74" s="244" t="s">
        <v>183</v>
      </c>
      <c r="T74" s="244">
        <v>101.2</v>
      </c>
      <c r="U74" s="244">
        <v>101.9</v>
      </c>
      <c r="V74" s="244">
        <v>100.9</v>
      </c>
      <c r="W74" s="244">
        <v>101.4</v>
      </c>
      <c r="X74" s="245">
        <v>100</v>
      </c>
      <c r="Y74" s="245">
        <f t="shared" si="2"/>
        <v>1.2000000000000028</v>
      </c>
    </row>
    <row r="75" spans="5:30">
      <c r="F75" s="210" t="s">
        <v>260</v>
      </c>
      <c r="G75" s="163">
        <v>100.8</v>
      </c>
      <c r="H75" s="186">
        <v>100</v>
      </c>
      <c r="I75" s="185">
        <f t="shared" si="1"/>
        <v>0.79999999999999716</v>
      </c>
      <c r="L75" s="163"/>
      <c r="M75" s="210" t="s">
        <v>260</v>
      </c>
      <c r="N75" s="164">
        <v>101.9</v>
      </c>
      <c r="R75" s="245"/>
      <c r="S75" s="244" t="s">
        <v>184</v>
      </c>
      <c r="T75" s="244">
        <v>95</v>
      </c>
      <c r="U75" s="244">
        <v>95.4</v>
      </c>
      <c r="V75" s="244">
        <v>93</v>
      </c>
      <c r="W75" s="244">
        <v>94.3</v>
      </c>
      <c r="X75" s="245">
        <v>100</v>
      </c>
      <c r="Y75" s="245">
        <f t="shared" si="2"/>
        <v>-5</v>
      </c>
    </row>
    <row r="76" spans="5:30">
      <c r="E76" s="164">
        <v>2012</v>
      </c>
      <c r="F76" s="210" t="s">
        <v>189</v>
      </c>
      <c r="G76" s="163">
        <v>97.8</v>
      </c>
      <c r="H76" s="186">
        <v>100</v>
      </c>
      <c r="I76" s="185">
        <f t="shared" si="1"/>
        <v>-2.2000000000000028</v>
      </c>
      <c r="L76" s="163">
        <v>2012</v>
      </c>
      <c r="M76" s="210" t="s">
        <v>189</v>
      </c>
      <c r="N76" s="164">
        <v>98.9</v>
      </c>
      <c r="R76" s="245"/>
      <c r="S76" s="244" t="s">
        <v>185</v>
      </c>
      <c r="T76" s="244">
        <v>101.3</v>
      </c>
      <c r="U76" s="244">
        <v>102.8</v>
      </c>
      <c r="V76" s="244">
        <v>100.4</v>
      </c>
      <c r="W76" s="244">
        <v>101.6</v>
      </c>
      <c r="X76" s="245">
        <v>100</v>
      </c>
      <c r="Y76" s="245">
        <f t="shared" si="2"/>
        <v>1.2999999999999972</v>
      </c>
    </row>
    <row r="77" spans="5:30">
      <c r="F77" s="210" t="s">
        <v>258</v>
      </c>
      <c r="G77" s="163">
        <v>99.7</v>
      </c>
      <c r="H77" s="186">
        <v>100</v>
      </c>
      <c r="I77" s="185">
        <f t="shared" ref="I77:I99" si="3">G77-H77</f>
        <v>-0.29999999999999716</v>
      </c>
      <c r="L77" s="210"/>
      <c r="M77" s="210" t="s">
        <v>258</v>
      </c>
      <c r="N77" s="164">
        <v>98.6</v>
      </c>
      <c r="R77" s="245"/>
      <c r="S77" s="244" t="s">
        <v>186</v>
      </c>
      <c r="T77" s="244">
        <v>94.5</v>
      </c>
      <c r="U77" s="244">
        <v>94.3</v>
      </c>
      <c r="V77" s="244">
        <v>92.9</v>
      </c>
      <c r="W77" s="244">
        <v>93.6</v>
      </c>
      <c r="X77" s="245">
        <v>100</v>
      </c>
      <c r="Y77" s="245">
        <f t="shared" si="2"/>
        <v>-5.5</v>
      </c>
    </row>
    <row r="78" spans="5:30">
      <c r="F78" s="210" t="s">
        <v>259</v>
      </c>
      <c r="G78" s="163">
        <v>100.4</v>
      </c>
      <c r="H78" s="186">
        <v>100</v>
      </c>
      <c r="I78" s="185">
        <f t="shared" si="3"/>
        <v>0.40000000000000568</v>
      </c>
      <c r="L78" s="210"/>
      <c r="M78" s="210" t="s">
        <v>259</v>
      </c>
      <c r="N78" s="164">
        <v>98.7</v>
      </c>
      <c r="R78" s="245"/>
      <c r="S78" s="244" t="s">
        <v>0</v>
      </c>
      <c r="T78" s="244">
        <v>89.4</v>
      </c>
      <c r="U78" s="244">
        <v>89.2</v>
      </c>
      <c r="V78" s="244">
        <v>87.5</v>
      </c>
      <c r="W78" s="244">
        <v>88.4</v>
      </c>
      <c r="X78" s="245">
        <v>100</v>
      </c>
      <c r="Y78" s="245">
        <f t="shared" si="2"/>
        <v>-10.599999999999994</v>
      </c>
    </row>
    <row r="79" spans="5:30">
      <c r="F79" s="210" t="s">
        <v>260</v>
      </c>
      <c r="G79" s="163">
        <v>99.8</v>
      </c>
      <c r="H79" s="186">
        <v>100</v>
      </c>
      <c r="I79" s="185">
        <f t="shared" si="3"/>
        <v>-0.20000000000000284</v>
      </c>
      <c r="L79" s="210"/>
      <c r="M79" s="210" t="s">
        <v>260</v>
      </c>
      <c r="N79" s="164">
        <v>97.7</v>
      </c>
      <c r="R79" s="245"/>
      <c r="S79" s="244" t="s">
        <v>187</v>
      </c>
      <c r="T79" s="244">
        <v>80.7</v>
      </c>
      <c r="U79" s="244">
        <v>88.3</v>
      </c>
      <c r="V79" s="244">
        <v>79.2</v>
      </c>
      <c r="W79" s="244">
        <v>84.4</v>
      </c>
      <c r="X79" s="245">
        <v>100</v>
      </c>
      <c r="Y79" s="245">
        <f t="shared" si="2"/>
        <v>-19.299999999999997</v>
      </c>
    </row>
    <row r="80" spans="5:30">
      <c r="E80" s="164">
        <v>2013</v>
      </c>
      <c r="F80" s="210" t="s">
        <v>189</v>
      </c>
      <c r="G80" s="163">
        <v>100.7</v>
      </c>
      <c r="H80" s="186">
        <v>100</v>
      </c>
      <c r="I80" s="185">
        <f t="shared" si="3"/>
        <v>0.70000000000000284</v>
      </c>
      <c r="L80" s="210">
        <v>2013</v>
      </c>
      <c r="M80" s="210" t="s">
        <v>189</v>
      </c>
      <c r="N80" s="164">
        <v>100.5</v>
      </c>
      <c r="R80" s="245">
        <v>2009</v>
      </c>
      <c r="S80" s="244" t="s">
        <v>177</v>
      </c>
      <c r="T80" s="246">
        <v>77.383784636647661</v>
      </c>
      <c r="U80" s="247">
        <v>96.390395793629622</v>
      </c>
      <c r="V80" s="247">
        <v>70.461925687018322</v>
      </c>
      <c r="W80" s="247">
        <v>83.400816529305914</v>
      </c>
      <c r="X80" s="245">
        <v>100</v>
      </c>
      <c r="Y80" s="245">
        <f t="shared" si="2"/>
        <v>-22.616215363352339</v>
      </c>
    </row>
    <row r="81" spans="5:25">
      <c r="F81" s="210" t="s">
        <v>258</v>
      </c>
      <c r="G81" s="163">
        <v>100.9</v>
      </c>
      <c r="H81" s="186">
        <v>100</v>
      </c>
      <c r="I81" s="185">
        <f t="shared" si="3"/>
        <v>0.90000000000000568</v>
      </c>
      <c r="L81" s="210"/>
      <c r="M81" s="210" t="s">
        <v>258</v>
      </c>
      <c r="N81" s="164">
        <v>101.7</v>
      </c>
      <c r="R81" s="245"/>
      <c r="S81" s="244" t="s">
        <v>178</v>
      </c>
      <c r="T81" s="246">
        <v>71.014048382463088</v>
      </c>
      <c r="U81" s="247">
        <v>88.829915429285748</v>
      </c>
      <c r="V81" s="247">
        <v>68.724296570732648</v>
      </c>
      <c r="W81" s="247">
        <v>78.321596146184561</v>
      </c>
      <c r="X81" s="245">
        <v>100</v>
      </c>
      <c r="Y81" s="245">
        <f t="shared" si="2"/>
        <v>-28.985951617536912</v>
      </c>
    </row>
    <row r="82" spans="5:25">
      <c r="F82" s="210" t="s">
        <v>259</v>
      </c>
      <c r="G82" s="163">
        <v>101.3</v>
      </c>
      <c r="H82" s="186">
        <v>100</v>
      </c>
      <c r="I82" s="185">
        <f t="shared" si="3"/>
        <v>1.2999999999999972</v>
      </c>
      <c r="L82" s="210"/>
      <c r="M82" s="210" t="s">
        <v>259</v>
      </c>
      <c r="N82" s="164">
        <v>102.6</v>
      </c>
      <c r="R82" s="245"/>
      <c r="S82" s="244" t="s">
        <v>179</v>
      </c>
      <c r="T82" s="246">
        <v>84.161491205648133</v>
      </c>
      <c r="U82" s="247">
        <v>92.526856985806347</v>
      </c>
      <c r="V82" s="247">
        <v>81.777100485813449</v>
      </c>
      <c r="W82" s="247">
        <v>86.841681980887657</v>
      </c>
      <c r="X82" s="245">
        <v>100</v>
      </c>
      <c r="Y82" s="245">
        <f t="shared" si="2"/>
        <v>-15.838508794351867</v>
      </c>
    </row>
    <row r="83" spans="5:25">
      <c r="F83" s="210" t="s">
        <v>260</v>
      </c>
      <c r="G83" s="163">
        <v>101.1</v>
      </c>
      <c r="H83" s="186">
        <v>100</v>
      </c>
      <c r="I83" s="185">
        <f t="shared" si="3"/>
        <v>1.0999999999999943</v>
      </c>
      <c r="L83" s="210"/>
      <c r="M83" s="193" t="s">
        <v>260</v>
      </c>
      <c r="N83" s="164">
        <v>103.9</v>
      </c>
      <c r="R83" s="245"/>
      <c r="S83" s="244" t="s">
        <v>180</v>
      </c>
      <c r="T83" s="246">
        <v>72.796738119547101</v>
      </c>
      <c r="U83" s="247">
        <v>79.06429741158469</v>
      </c>
      <c r="V83" s="247">
        <v>69.081962314040311</v>
      </c>
      <c r="W83" s="247">
        <v>73.668442675427201</v>
      </c>
      <c r="X83" s="245">
        <v>100</v>
      </c>
      <c r="Y83" s="245">
        <f t="shared" si="2"/>
        <v>-27.203261880452899</v>
      </c>
    </row>
    <row r="84" spans="5:25">
      <c r="E84" s="164">
        <v>2014</v>
      </c>
      <c r="F84" s="210" t="s">
        <v>189</v>
      </c>
      <c r="G84" s="163">
        <v>100.9</v>
      </c>
      <c r="H84" s="186">
        <v>100</v>
      </c>
      <c r="I84" s="185">
        <f t="shared" si="3"/>
        <v>0.90000000000000568</v>
      </c>
      <c r="L84" s="163">
        <v>2014</v>
      </c>
      <c r="M84" s="210" t="s">
        <v>189</v>
      </c>
      <c r="N84" s="164">
        <v>104.2</v>
      </c>
      <c r="R84" s="245"/>
      <c r="S84" s="244" t="s">
        <v>181</v>
      </c>
      <c r="T84" s="246">
        <v>77.767879159131638</v>
      </c>
      <c r="U84" s="247">
        <v>81.039431994030707</v>
      </c>
      <c r="V84" s="247">
        <v>75.451604205600447</v>
      </c>
      <c r="W84" s="247">
        <v>78.07954134509184</v>
      </c>
      <c r="X84" s="245">
        <v>100</v>
      </c>
      <c r="Y84" s="245">
        <f t="shared" si="2"/>
        <v>-22.232120840868362</v>
      </c>
    </row>
    <row r="85" spans="5:25">
      <c r="F85" s="210" t="s">
        <v>258</v>
      </c>
      <c r="G85" s="163">
        <v>101.2</v>
      </c>
      <c r="H85" s="186">
        <v>100</v>
      </c>
      <c r="I85" s="185">
        <f t="shared" si="3"/>
        <v>1.2000000000000028</v>
      </c>
      <c r="L85" s="210"/>
      <c r="M85" s="210" t="s">
        <v>258</v>
      </c>
      <c r="N85" s="164">
        <v>104.5</v>
      </c>
      <c r="R85" s="245"/>
      <c r="S85" s="244" t="s">
        <v>182</v>
      </c>
      <c r="T85" s="246">
        <v>81.180095839292676</v>
      </c>
      <c r="U85" s="247">
        <v>87.057493907499577</v>
      </c>
      <c r="V85" s="247">
        <v>78.716836608004328</v>
      </c>
      <c r="W85" s="247">
        <v>82.57891442113845</v>
      </c>
      <c r="X85" s="245">
        <v>100</v>
      </c>
      <c r="Y85" s="245">
        <f t="shared" si="2"/>
        <v>-18.819904160707324</v>
      </c>
    </row>
    <row r="86" spans="5:25">
      <c r="F86" s="210" t="s">
        <v>259</v>
      </c>
      <c r="G86" s="163">
        <v>100.9</v>
      </c>
      <c r="H86" s="186">
        <v>100</v>
      </c>
      <c r="I86" s="185">
        <f t="shared" si="3"/>
        <v>0.90000000000000568</v>
      </c>
      <c r="L86" s="210"/>
      <c r="M86" s="210" t="s">
        <v>259</v>
      </c>
      <c r="N86" s="164">
        <v>104.1</v>
      </c>
      <c r="R86" s="245"/>
      <c r="S86" s="244" t="s">
        <v>183</v>
      </c>
      <c r="T86" s="246">
        <v>80.606828041735767</v>
      </c>
      <c r="U86" s="247">
        <v>83.990326666291907</v>
      </c>
      <c r="V86" s="247">
        <v>80.534714753125172</v>
      </c>
      <c r="W86" s="247">
        <v>82.176575236807366</v>
      </c>
      <c r="X86" s="245">
        <v>100</v>
      </c>
      <c r="Y86" s="245">
        <f t="shared" si="2"/>
        <v>-19.393171958264233</v>
      </c>
    </row>
    <row r="87" spans="5:25">
      <c r="F87" s="210" t="s">
        <v>260</v>
      </c>
      <c r="G87" s="163">
        <v>100.6</v>
      </c>
      <c r="H87" s="186">
        <v>100</v>
      </c>
      <c r="I87" s="185">
        <f t="shared" si="3"/>
        <v>0.59999999999999432</v>
      </c>
      <c r="L87" s="210"/>
      <c r="M87" s="210" t="s">
        <v>260</v>
      </c>
      <c r="N87" s="164">
        <v>103.6</v>
      </c>
      <c r="R87" s="245"/>
      <c r="S87" s="244" t="s">
        <v>184</v>
      </c>
      <c r="T87" s="246">
        <v>80.2679579077938</v>
      </c>
      <c r="U87" s="247">
        <v>84.417701381163482</v>
      </c>
      <c r="V87" s="247">
        <v>82.650051565072175</v>
      </c>
      <c r="W87" s="247">
        <v>83.533306876514274</v>
      </c>
      <c r="X87" s="245">
        <v>100</v>
      </c>
      <c r="Y87" s="245">
        <f t="shared" si="2"/>
        <v>-19.7320420922062</v>
      </c>
    </row>
    <row r="88" spans="5:25">
      <c r="E88" s="164">
        <v>2015</v>
      </c>
      <c r="F88" s="210" t="s">
        <v>189</v>
      </c>
      <c r="G88" s="163">
        <v>101.5</v>
      </c>
      <c r="H88" s="186">
        <v>100</v>
      </c>
      <c r="I88" s="185">
        <f t="shared" si="3"/>
        <v>1.5</v>
      </c>
      <c r="L88" s="210">
        <v>2015</v>
      </c>
      <c r="M88" s="210" t="s">
        <v>189</v>
      </c>
      <c r="N88" s="164">
        <v>104.3</v>
      </c>
      <c r="R88" s="245"/>
      <c r="S88" s="244" t="s">
        <v>185</v>
      </c>
      <c r="T88" s="247">
        <v>85.338790598256381</v>
      </c>
      <c r="U88" s="247">
        <v>83.381731561140242</v>
      </c>
      <c r="V88" s="247">
        <v>86.908889978307926</v>
      </c>
      <c r="W88" s="247">
        <v>85.267887607743674</v>
      </c>
      <c r="X88" s="245">
        <v>100</v>
      </c>
      <c r="Y88" s="245">
        <f t="shared" si="2"/>
        <v>-14.661209401743619</v>
      </c>
    </row>
    <row r="89" spans="5:25">
      <c r="F89" s="210" t="s">
        <v>258</v>
      </c>
      <c r="G89" s="163">
        <v>100.2</v>
      </c>
      <c r="H89" s="186">
        <v>100</v>
      </c>
      <c r="I89" s="185">
        <f t="shared" si="3"/>
        <v>0.20000000000000284</v>
      </c>
      <c r="L89" s="210"/>
      <c r="M89" s="210" t="s">
        <v>258</v>
      </c>
      <c r="N89" s="164">
        <v>103.2</v>
      </c>
      <c r="R89" s="245"/>
      <c r="S89" s="244" t="s">
        <v>186</v>
      </c>
      <c r="T89" s="247">
        <v>86.91852199189475</v>
      </c>
      <c r="U89" s="247">
        <v>88.328099695026566</v>
      </c>
      <c r="V89" s="247">
        <v>88.525149207510637</v>
      </c>
      <c r="W89" s="247">
        <v>88.428459444575367</v>
      </c>
      <c r="X89" s="245">
        <v>100</v>
      </c>
      <c r="Y89" s="245">
        <f t="shared" si="2"/>
        <v>-13.08147800810525</v>
      </c>
    </row>
    <row r="90" spans="5:25" ht="12.75" customHeight="1">
      <c r="F90" s="210" t="s">
        <v>259</v>
      </c>
      <c r="G90" s="164">
        <v>100.7</v>
      </c>
      <c r="H90" s="186">
        <v>100</v>
      </c>
      <c r="I90" s="185">
        <f t="shared" si="3"/>
        <v>0.70000000000000284</v>
      </c>
      <c r="L90" s="210"/>
      <c r="M90" s="210" t="s">
        <v>259</v>
      </c>
      <c r="N90" s="184">
        <v>103</v>
      </c>
      <c r="R90" s="245"/>
      <c r="S90" s="244" t="s">
        <v>0</v>
      </c>
      <c r="T90" s="247">
        <v>93.036629878165172</v>
      </c>
      <c r="U90" s="247">
        <v>91.471327068236107</v>
      </c>
      <c r="V90" s="247">
        <v>95.346361279462158</v>
      </c>
      <c r="W90" s="247">
        <v>93.368446858091801</v>
      </c>
      <c r="X90" s="245">
        <v>100</v>
      </c>
      <c r="Y90" s="245">
        <f t="shared" si="2"/>
        <v>-6.9633701218348278</v>
      </c>
    </row>
    <row r="91" spans="5:25">
      <c r="F91" s="210" t="s">
        <v>260</v>
      </c>
      <c r="G91" s="164">
        <v>101</v>
      </c>
      <c r="H91" s="186">
        <v>100</v>
      </c>
      <c r="I91" s="185">
        <f t="shared" si="3"/>
        <v>1</v>
      </c>
      <c r="L91" s="210"/>
      <c r="M91" s="193" t="s">
        <v>260</v>
      </c>
      <c r="N91" s="184">
        <v>103.4</v>
      </c>
      <c r="R91" s="245"/>
      <c r="S91" s="244" t="s">
        <v>187</v>
      </c>
      <c r="T91" s="247">
        <v>101.43529088200086</v>
      </c>
      <c r="U91" s="247">
        <v>90.403498383632297</v>
      </c>
      <c r="V91" s="247">
        <v>105.80102820316407</v>
      </c>
      <c r="W91" s="247">
        <v>96.728014025836814</v>
      </c>
      <c r="X91" s="245">
        <v>100</v>
      </c>
      <c r="Y91" s="245">
        <f t="shared" si="2"/>
        <v>1.4352908820008565</v>
      </c>
    </row>
    <row r="92" spans="5:25">
      <c r="E92" s="164">
        <v>2016</v>
      </c>
      <c r="F92" s="210" t="s">
        <v>189</v>
      </c>
      <c r="G92" s="164">
        <v>99.6</v>
      </c>
      <c r="H92" s="186">
        <v>100</v>
      </c>
      <c r="I92" s="185">
        <f t="shared" si="3"/>
        <v>-0.40000000000000568</v>
      </c>
      <c r="L92" s="184">
        <f>E92</f>
        <v>2016</v>
      </c>
      <c r="M92" s="184" t="str">
        <f>F92</f>
        <v>I</v>
      </c>
      <c r="N92" s="184">
        <v>101.5</v>
      </c>
      <c r="R92" s="245">
        <v>2010</v>
      </c>
      <c r="S92" s="244" t="s">
        <v>177</v>
      </c>
      <c r="T92" s="248">
        <v>103.58618835372368</v>
      </c>
      <c r="U92" s="248">
        <v>87.850238175770585</v>
      </c>
      <c r="V92" s="248">
        <v>114.06206428947969</v>
      </c>
      <c r="W92" s="248">
        <v>98.822046388600441</v>
      </c>
      <c r="X92" s="245">
        <v>100</v>
      </c>
      <c r="Y92" s="245">
        <f t="shared" si="2"/>
        <v>3.5861883537236849</v>
      </c>
    </row>
    <row r="93" spans="5:25">
      <c r="F93" s="210" t="s">
        <v>258</v>
      </c>
      <c r="G93" s="164">
        <v>101.3</v>
      </c>
      <c r="H93" s="186">
        <v>100</v>
      </c>
      <c r="I93" s="185">
        <f t="shared" si="3"/>
        <v>1.2999999999999972</v>
      </c>
      <c r="L93" s="184"/>
      <c r="M93" s="184" t="str">
        <f>F93</f>
        <v>II</v>
      </c>
      <c r="N93" s="184">
        <v>102.6</v>
      </c>
      <c r="R93" s="245"/>
      <c r="S93" s="244" t="s">
        <v>178</v>
      </c>
      <c r="T93" s="248">
        <v>108.27830813208736</v>
      </c>
      <c r="U93" s="248">
        <v>91.51752403335523</v>
      </c>
      <c r="V93" s="248">
        <v>115.95834815488742</v>
      </c>
      <c r="W93" s="248">
        <v>102.45173532991163</v>
      </c>
      <c r="X93" s="245">
        <v>100</v>
      </c>
      <c r="Y93" s="245">
        <f t="shared" si="2"/>
        <v>8.2783081320873606</v>
      </c>
    </row>
    <row r="94" spans="5:25">
      <c r="F94" s="210" t="s">
        <v>259</v>
      </c>
      <c r="G94" s="164">
        <v>100.6</v>
      </c>
      <c r="H94" s="186">
        <v>100</v>
      </c>
      <c r="I94" s="185">
        <f t="shared" si="3"/>
        <v>0.59999999999999432</v>
      </c>
      <c r="L94" s="184"/>
      <c r="M94" s="184" t="s">
        <v>259</v>
      </c>
      <c r="N94" s="184">
        <v>102.5</v>
      </c>
      <c r="R94" s="245"/>
      <c r="S94" s="244" t="s">
        <v>179</v>
      </c>
      <c r="T94" s="248">
        <v>103.82779456829985</v>
      </c>
      <c r="U94" s="248">
        <v>92.056914967735963</v>
      </c>
      <c r="V94" s="248">
        <v>110.66343329725319</v>
      </c>
      <c r="W94" s="248">
        <v>100.9008009131993</v>
      </c>
      <c r="X94" s="245">
        <v>100</v>
      </c>
      <c r="Y94" s="245">
        <f t="shared" si="2"/>
        <v>3.8277945682998507</v>
      </c>
    </row>
    <row r="95" spans="5:25">
      <c r="F95" s="210" t="s">
        <v>260</v>
      </c>
      <c r="G95" s="164">
        <v>100.8</v>
      </c>
      <c r="H95" s="186">
        <v>100</v>
      </c>
      <c r="I95" s="185">
        <f t="shared" si="3"/>
        <v>0.79999999999999716</v>
      </c>
      <c r="M95" s="184" t="s">
        <v>260</v>
      </c>
      <c r="N95" s="187">
        <v>102.2</v>
      </c>
      <c r="R95" s="245"/>
      <c r="S95" s="244" t="s">
        <v>180</v>
      </c>
      <c r="T95" s="248">
        <v>110.11616324944646</v>
      </c>
      <c r="U95" s="248">
        <v>98.029163519200949</v>
      </c>
      <c r="V95" s="248">
        <v>120.32488777247454</v>
      </c>
      <c r="W95" s="248">
        <v>108.79567974681308</v>
      </c>
      <c r="X95" s="245">
        <v>100</v>
      </c>
      <c r="Y95" s="245">
        <f t="shared" si="2"/>
        <v>10.116163249446458</v>
      </c>
    </row>
    <row r="96" spans="5:25">
      <c r="E96" s="164">
        <v>2017</v>
      </c>
      <c r="F96" s="241" t="s">
        <v>189</v>
      </c>
      <c r="G96" s="164">
        <v>101.4</v>
      </c>
      <c r="H96" s="186">
        <v>100</v>
      </c>
      <c r="I96" s="185">
        <f t="shared" si="3"/>
        <v>1.4000000000000057</v>
      </c>
      <c r="L96" s="164">
        <v>2017</v>
      </c>
      <c r="M96" s="241" t="s">
        <v>189</v>
      </c>
      <c r="N96" s="187">
        <v>104.1</v>
      </c>
      <c r="R96" s="245"/>
      <c r="S96" s="244" t="s">
        <v>181</v>
      </c>
      <c r="T96" s="248">
        <v>114.5585998550781</v>
      </c>
      <c r="U96" s="248">
        <v>104.02120327008046</v>
      </c>
      <c r="V96" s="248">
        <v>119.9565133405336</v>
      </c>
      <c r="W96" s="248">
        <v>112.06313934391989</v>
      </c>
      <c r="X96" s="245">
        <v>100</v>
      </c>
      <c r="Y96" s="245">
        <f t="shared" si="2"/>
        <v>14.5585998550781</v>
      </c>
    </row>
    <row r="97" spans="5:25">
      <c r="F97" s="241" t="s">
        <v>258</v>
      </c>
      <c r="G97" s="164">
        <v>101.1</v>
      </c>
      <c r="H97" s="186">
        <v>100</v>
      </c>
      <c r="I97" s="185">
        <f t="shared" si="3"/>
        <v>1.0999999999999943</v>
      </c>
      <c r="M97" s="241" t="s">
        <v>258</v>
      </c>
      <c r="N97" s="187">
        <v>104</v>
      </c>
      <c r="R97" s="245"/>
      <c r="S97" s="244" t="s">
        <v>182</v>
      </c>
      <c r="T97" s="248">
        <v>115.70008895214485</v>
      </c>
      <c r="U97" s="248">
        <v>98.650524511049341</v>
      </c>
      <c r="V97" s="248">
        <v>122.8913016421497</v>
      </c>
      <c r="W97" s="248">
        <v>110.9410450885121</v>
      </c>
      <c r="X97" s="245">
        <v>100</v>
      </c>
      <c r="Y97" s="245">
        <f t="shared" si="2"/>
        <v>15.700088952144853</v>
      </c>
    </row>
    <row r="98" spans="5:25">
      <c r="F98" s="293" t="s">
        <v>259</v>
      </c>
      <c r="G98" s="164">
        <v>101.1</v>
      </c>
      <c r="H98" s="186">
        <v>100</v>
      </c>
      <c r="I98" s="185">
        <f t="shared" si="3"/>
        <v>1.0999999999999943</v>
      </c>
      <c r="M98" s="184" t="s">
        <v>259</v>
      </c>
      <c r="N98" s="210">
        <v>104.4</v>
      </c>
      <c r="R98" s="245"/>
      <c r="S98" s="244" t="s">
        <v>183</v>
      </c>
      <c r="T98" s="248">
        <v>109.79236951871528</v>
      </c>
      <c r="U98" s="248">
        <v>102.87497473638678</v>
      </c>
      <c r="V98" s="248">
        <v>112.42331835056424</v>
      </c>
      <c r="W98" s="248">
        <v>107.78516055265143</v>
      </c>
      <c r="X98" s="245">
        <v>100</v>
      </c>
      <c r="Y98" s="245">
        <f t="shared" si="2"/>
        <v>9.7923695187152759</v>
      </c>
    </row>
    <row r="99" spans="5:25">
      <c r="F99" s="293" t="s">
        <v>260</v>
      </c>
      <c r="G99" s="164">
        <v>101.3</v>
      </c>
      <c r="H99" s="186">
        <v>100</v>
      </c>
      <c r="I99" s="185">
        <f t="shared" si="3"/>
        <v>1.2999999999999972</v>
      </c>
      <c r="M99" s="184" t="s">
        <v>260</v>
      </c>
      <c r="N99" s="210">
        <v>105</v>
      </c>
      <c r="R99" s="245"/>
      <c r="S99" s="244" t="s">
        <v>184</v>
      </c>
      <c r="T99" s="248">
        <v>118.21365465072526</v>
      </c>
      <c r="U99" s="248">
        <v>105.52774716141127</v>
      </c>
      <c r="V99" s="248">
        <v>123.40821299641958</v>
      </c>
      <c r="W99" s="248">
        <v>114.36189008170912</v>
      </c>
      <c r="X99" s="245">
        <v>100</v>
      </c>
      <c r="Y99" s="245">
        <f t="shared" si="2"/>
        <v>18.21365465072526</v>
      </c>
    </row>
    <row r="100" spans="5:25">
      <c r="E100" s="164">
        <v>2018</v>
      </c>
      <c r="F100" s="323" t="s">
        <v>189</v>
      </c>
      <c r="G100" s="164">
        <v>101.2</v>
      </c>
      <c r="H100" s="186">
        <v>100</v>
      </c>
      <c r="I100" s="185">
        <f t="shared" ref="I100:I101" si="4">G100-H100</f>
        <v>1.2000000000000028</v>
      </c>
      <c r="K100" s="210"/>
      <c r="L100" s="164">
        <v>2018</v>
      </c>
      <c r="M100" s="323" t="s">
        <v>189</v>
      </c>
      <c r="N100" s="164">
        <v>104.8</v>
      </c>
      <c r="R100" s="245"/>
      <c r="S100" s="244" t="s">
        <v>185</v>
      </c>
      <c r="T100" s="248">
        <v>111.15996316200759</v>
      </c>
      <c r="U100" s="248">
        <v>103.84246414773966</v>
      </c>
      <c r="V100" s="248">
        <v>113.26274127911037</v>
      </c>
      <c r="W100" s="248">
        <v>108.92707495614071</v>
      </c>
      <c r="X100" s="245">
        <v>100</v>
      </c>
      <c r="Y100" s="245">
        <f t="shared" si="2"/>
        <v>11.159963162007585</v>
      </c>
    </row>
    <row r="101" spans="5:25">
      <c r="F101" s="323" t="s">
        <v>258</v>
      </c>
      <c r="G101" s="164">
        <v>101</v>
      </c>
      <c r="H101" s="186">
        <v>100</v>
      </c>
      <c r="I101" s="185">
        <f t="shared" si="4"/>
        <v>1</v>
      </c>
      <c r="J101" s="184"/>
      <c r="K101" s="210"/>
      <c r="M101" s="323" t="s">
        <v>258</v>
      </c>
      <c r="N101" s="164">
        <v>104.7</v>
      </c>
      <c r="R101" s="245"/>
      <c r="S101" s="244" t="s">
        <v>186</v>
      </c>
      <c r="T101" s="248">
        <v>108.69672408173818</v>
      </c>
      <c r="U101" s="248">
        <v>92.433067469844559</v>
      </c>
      <c r="V101" s="248">
        <v>115.17131001388225</v>
      </c>
      <c r="W101" s="248">
        <v>103.71743526721697</v>
      </c>
      <c r="X101" s="245">
        <v>100</v>
      </c>
      <c r="Y101" s="245">
        <f t="shared" si="2"/>
        <v>8.6967240817381821</v>
      </c>
    </row>
    <row r="102" spans="5:25">
      <c r="J102" s="184"/>
      <c r="K102" s="210"/>
      <c r="R102" s="245"/>
      <c r="S102" s="244" t="s">
        <v>0</v>
      </c>
      <c r="T102" s="248">
        <v>114.9763451965057</v>
      </c>
      <c r="U102" s="248">
        <v>95.367475925526762</v>
      </c>
      <c r="V102" s="248">
        <v>121.95064109109381</v>
      </c>
      <c r="W102" s="248">
        <v>108.2829093434902</v>
      </c>
      <c r="X102" s="245">
        <v>100</v>
      </c>
      <c r="Y102" s="245">
        <f t="shared" si="2"/>
        <v>14.976345196505704</v>
      </c>
    </row>
    <row r="103" spans="5:25">
      <c r="J103" s="184"/>
      <c r="K103" s="210"/>
      <c r="R103" s="245"/>
      <c r="S103" s="244" t="s">
        <v>187</v>
      </c>
      <c r="T103" s="248">
        <v>107.7494893960025</v>
      </c>
      <c r="U103" s="248">
        <v>97.460987928516687</v>
      </c>
      <c r="V103" s="248">
        <v>113.52771734447794</v>
      </c>
      <c r="W103" s="248">
        <v>104.45935170186064</v>
      </c>
      <c r="X103" s="245">
        <v>100</v>
      </c>
      <c r="Y103" s="245">
        <f t="shared" si="2"/>
        <v>7.7494893960025024</v>
      </c>
    </row>
    <row r="104" spans="5:25">
      <c r="J104" s="184"/>
      <c r="K104" s="210"/>
      <c r="R104" s="245">
        <v>2011</v>
      </c>
      <c r="S104" s="244" t="s">
        <v>177</v>
      </c>
      <c r="T104" s="248">
        <v>113.61864104041908</v>
      </c>
      <c r="U104" s="248">
        <v>89.789332797430859</v>
      </c>
      <c r="V104" s="248">
        <v>119.2283671726948</v>
      </c>
      <c r="W104" s="248">
        <v>103.58373361854443</v>
      </c>
      <c r="X104" s="245">
        <v>100</v>
      </c>
      <c r="Y104" s="245">
        <f t="shared" si="2"/>
        <v>13.618641040419078</v>
      </c>
    </row>
    <row r="105" spans="5:25">
      <c r="J105" s="184"/>
      <c r="K105" s="210"/>
      <c r="R105" s="245"/>
      <c r="S105" s="244" t="s">
        <v>178</v>
      </c>
      <c r="T105" s="248">
        <v>115.03347292244513</v>
      </c>
      <c r="U105" s="248">
        <v>96.945728333944373</v>
      </c>
      <c r="V105" s="248">
        <v>119.2134972848677</v>
      </c>
      <c r="W105" s="248">
        <v>107.90422067206022</v>
      </c>
      <c r="X105" s="245">
        <v>100</v>
      </c>
      <c r="Y105" s="245">
        <f t="shared" si="2"/>
        <v>15.033472922445128</v>
      </c>
    </row>
    <row r="106" spans="5:25">
      <c r="J106" s="184"/>
      <c r="K106" s="210"/>
      <c r="R106" s="245"/>
      <c r="S106" s="244" t="s">
        <v>179</v>
      </c>
      <c r="T106" s="248">
        <v>109.54223497800743</v>
      </c>
      <c r="U106" s="248">
        <v>96.784997874538689</v>
      </c>
      <c r="V106" s="248">
        <v>114.7323478596926</v>
      </c>
      <c r="W106" s="248">
        <v>105.96849214316437</v>
      </c>
      <c r="X106" s="245">
        <v>100</v>
      </c>
      <c r="Y106" s="245">
        <f t="shared" si="2"/>
        <v>9.5422349780074285</v>
      </c>
    </row>
    <row r="107" spans="5:25">
      <c r="J107" s="184"/>
      <c r="K107" s="210"/>
      <c r="R107" s="245"/>
      <c r="S107" s="244" t="s">
        <v>180</v>
      </c>
      <c r="T107" s="248">
        <v>107.04429674916859</v>
      </c>
      <c r="U107" s="248">
        <v>96.387144693217337</v>
      </c>
      <c r="V107" s="248">
        <v>108.05775270460998</v>
      </c>
      <c r="W107" s="248">
        <v>102.54691460153755</v>
      </c>
      <c r="X107" s="245">
        <v>100</v>
      </c>
      <c r="Y107" s="245">
        <f t="shared" si="2"/>
        <v>7.0442967491685948</v>
      </c>
    </row>
    <row r="108" spans="5:25">
      <c r="J108" s="184"/>
      <c r="K108" s="210"/>
      <c r="R108" s="245"/>
      <c r="S108" s="244" t="s">
        <v>181</v>
      </c>
      <c r="T108" s="248">
        <v>107.50267768976032</v>
      </c>
      <c r="U108" s="248">
        <v>98.737701603662359</v>
      </c>
      <c r="V108" s="248">
        <v>111.34467684280322</v>
      </c>
      <c r="W108" s="248">
        <v>105.43384895008008</v>
      </c>
      <c r="X108" s="245">
        <v>100</v>
      </c>
      <c r="Y108" s="245">
        <f t="shared" si="2"/>
        <v>7.5026776897603185</v>
      </c>
    </row>
    <row r="109" spans="5:25">
      <c r="J109" s="184"/>
      <c r="K109" s="210"/>
      <c r="R109" s="245"/>
      <c r="S109" s="244" t="s">
        <v>182</v>
      </c>
      <c r="T109" s="248">
        <v>98.606148177514754</v>
      </c>
      <c r="U109" s="248">
        <v>93.274860219467044</v>
      </c>
      <c r="V109" s="248">
        <v>99.711897488272712</v>
      </c>
      <c r="W109" s="248">
        <v>96.807133953222063</v>
      </c>
      <c r="X109" s="245">
        <v>100</v>
      </c>
      <c r="Y109" s="245">
        <f t="shared" si="2"/>
        <v>-1.3938518224852459</v>
      </c>
    </row>
    <row r="110" spans="5:25">
      <c r="J110" s="184"/>
      <c r="K110" s="210"/>
      <c r="R110" s="245"/>
      <c r="S110" s="244" t="s">
        <v>183</v>
      </c>
      <c r="T110" s="248">
        <v>101.12809322575336</v>
      </c>
      <c r="U110" s="248">
        <v>90.534036009101044</v>
      </c>
      <c r="V110" s="248">
        <v>104.41641676037091</v>
      </c>
      <c r="W110" s="248">
        <v>97.706435559283463</v>
      </c>
      <c r="X110" s="245">
        <v>100</v>
      </c>
      <c r="Y110" s="245">
        <f t="shared" si="2"/>
        <v>1.1280932257533607</v>
      </c>
    </row>
    <row r="111" spans="5:25">
      <c r="J111" s="184"/>
      <c r="K111" s="210"/>
      <c r="R111" s="245"/>
      <c r="S111" s="244" t="s">
        <v>184</v>
      </c>
      <c r="T111" s="248">
        <v>105.23997914328957</v>
      </c>
      <c r="U111" s="248">
        <v>95.859673532962915</v>
      </c>
      <c r="V111" s="248">
        <v>109.95677508307216</v>
      </c>
      <c r="W111" s="248">
        <v>103.15420259476203</v>
      </c>
      <c r="X111" s="245">
        <v>100</v>
      </c>
      <c r="Y111" s="245">
        <f t="shared" si="2"/>
        <v>5.2399791432895739</v>
      </c>
    </row>
    <row r="112" spans="5:25">
      <c r="J112" s="184"/>
      <c r="K112" s="210"/>
      <c r="R112" s="245"/>
      <c r="S112" s="244" t="s">
        <v>185</v>
      </c>
      <c r="T112" s="248">
        <v>103.19159237955775</v>
      </c>
      <c r="U112" s="248">
        <v>92.579294789684781</v>
      </c>
      <c r="V112" s="248">
        <v>104.52038240237349</v>
      </c>
      <c r="W112" s="248">
        <v>99.178379300945082</v>
      </c>
      <c r="X112" s="245">
        <v>100</v>
      </c>
      <c r="Y112" s="245">
        <f t="shared" si="2"/>
        <v>3.191592379557747</v>
      </c>
    </row>
    <row r="113" spans="10:28">
      <c r="J113" s="184"/>
      <c r="K113" s="210"/>
      <c r="R113" s="245"/>
      <c r="S113" s="244" t="s">
        <v>186</v>
      </c>
      <c r="T113" s="248">
        <v>103.37535743031188</v>
      </c>
      <c r="U113" s="248">
        <v>93.583979831654347</v>
      </c>
      <c r="V113" s="248">
        <v>101.62654341267738</v>
      </c>
      <c r="W113" s="248">
        <v>97.990849552388426</v>
      </c>
      <c r="X113" s="245">
        <v>100</v>
      </c>
      <c r="Y113" s="245">
        <f t="shared" si="2"/>
        <v>3.3753574303118796</v>
      </c>
    </row>
    <row r="114" spans="10:28">
      <c r="J114" s="184"/>
      <c r="K114" s="210"/>
      <c r="R114" s="245"/>
      <c r="S114" s="244" t="s">
        <v>0</v>
      </c>
      <c r="T114" s="248">
        <v>103.50819148416323</v>
      </c>
      <c r="U114" s="248">
        <v>98.657388347963092</v>
      </c>
      <c r="V114" s="248">
        <v>104.71980371646382</v>
      </c>
      <c r="W114" s="248">
        <v>101.9705465106908</v>
      </c>
      <c r="X114" s="245">
        <v>100</v>
      </c>
      <c r="Y114" s="245">
        <f t="shared" si="2"/>
        <v>3.508191484163234</v>
      </c>
    </row>
    <row r="115" spans="10:28">
      <c r="J115" s="184"/>
      <c r="K115" s="210"/>
      <c r="R115" s="245"/>
      <c r="S115" s="244" t="s">
        <v>187</v>
      </c>
      <c r="T115" s="248">
        <v>102.44312353631805</v>
      </c>
      <c r="U115" s="248">
        <v>94.295995323001264</v>
      </c>
      <c r="V115" s="248">
        <v>103.71989655774858</v>
      </c>
      <c r="W115" s="248">
        <v>98.749955710670946</v>
      </c>
      <c r="X115" s="245">
        <v>100</v>
      </c>
      <c r="Y115" s="245">
        <f t="shared" si="2"/>
        <v>2.4431235363180548</v>
      </c>
    </row>
    <row r="116" spans="10:28">
      <c r="J116" s="184"/>
      <c r="K116" s="210"/>
      <c r="R116" s="245">
        <v>2012</v>
      </c>
      <c r="S116" s="244" t="s">
        <v>177</v>
      </c>
      <c r="T116" s="248">
        <v>101.18250432429427</v>
      </c>
      <c r="U116" s="248">
        <v>99.38823564220543</v>
      </c>
      <c r="V116" s="248">
        <v>101.58152139683175</v>
      </c>
      <c r="W116" s="248">
        <v>100.56592602796132</v>
      </c>
      <c r="X116" s="245">
        <v>100</v>
      </c>
      <c r="Y116" s="245">
        <f t="shared" si="2"/>
        <v>1.1825043242942712</v>
      </c>
      <c r="Z116" s="194"/>
      <c r="AA116" s="194"/>
      <c r="AB116" s="194"/>
    </row>
    <row r="117" spans="10:28">
      <c r="J117" s="184"/>
      <c r="K117" s="210"/>
      <c r="R117" s="245"/>
      <c r="S117" s="244" t="s">
        <v>178</v>
      </c>
      <c r="T117" s="248">
        <v>101.5229779393336</v>
      </c>
      <c r="U117" s="248">
        <v>104.39565995157099</v>
      </c>
      <c r="V117" s="248">
        <v>101.34739579497011</v>
      </c>
      <c r="W117" s="248">
        <v>102.75840991297834</v>
      </c>
      <c r="X117" s="245">
        <v>100</v>
      </c>
      <c r="Y117" s="245">
        <f t="shared" si="2"/>
        <v>1.5229779393336003</v>
      </c>
      <c r="Z117" s="194"/>
      <c r="AA117" s="194"/>
      <c r="AB117" s="194"/>
    </row>
    <row r="118" spans="10:28">
      <c r="J118" s="184"/>
      <c r="K118" s="210"/>
      <c r="R118" s="245"/>
      <c r="S118" s="244" t="s">
        <v>179</v>
      </c>
      <c r="T118" s="248">
        <v>98.636633501301091</v>
      </c>
      <c r="U118" s="248">
        <v>92.778008969403317</v>
      </c>
      <c r="V118" s="248">
        <v>99.990533390880572</v>
      </c>
      <c r="W118" s="248">
        <v>96.748105313695461</v>
      </c>
      <c r="X118" s="245">
        <v>100</v>
      </c>
      <c r="Y118" s="245">
        <f t="shared" si="2"/>
        <v>-1.3633664986989089</v>
      </c>
      <c r="Z118" s="194"/>
      <c r="AA118" s="194"/>
      <c r="AB118" s="194"/>
    </row>
    <row r="119" spans="10:28">
      <c r="J119" s="184"/>
      <c r="K119" s="210"/>
      <c r="R119" s="245"/>
      <c r="S119" s="244" t="s">
        <v>180</v>
      </c>
      <c r="T119" s="248">
        <v>96.980203718737002</v>
      </c>
      <c r="U119" s="248">
        <v>98.801541940107128</v>
      </c>
      <c r="V119" s="248">
        <v>96.334873367447472</v>
      </c>
      <c r="W119" s="248">
        <v>97.432325188011788</v>
      </c>
      <c r="X119" s="245">
        <v>100</v>
      </c>
      <c r="Y119" s="245">
        <f t="shared" si="2"/>
        <v>-3.0197962812629981</v>
      </c>
      <c r="Z119" s="194"/>
      <c r="AA119" s="194"/>
      <c r="AB119" s="194"/>
    </row>
    <row r="120" spans="10:28">
      <c r="J120" s="184"/>
      <c r="K120" s="210"/>
      <c r="R120" s="245"/>
      <c r="S120" s="244" t="s">
        <v>181</v>
      </c>
      <c r="T120" s="248">
        <v>100.11508550616628</v>
      </c>
      <c r="U120" s="248">
        <v>97.007471623627978</v>
      </c>
      <c r="V120" s="248">
        <v>101.68524098119165</v>
      </c>
      <c r="W120" s="248">
        <v>99.634702414587693</v>
      </c>
      <c r="X120" s="245">
        <v>100</v>
      </c>
      <c r="Y120" s="245">
        <f t="shared" si="2"/>
        <v>0.11508550616628099</v>
      </c>
      <c r="Z120" s="194"/>
      <c r="AA120" s="194"/>
      <c r="AB120" s="194"/>
    </row>
    <row r="121" spans="10:28">
      <c r="J121" s="184"/>
      <c r="K121" s="210"/>
      <c r="R121" s="245"/>
      <c r="S121" s="244" t="s">
        <v>182</v>
      </c>
      <c r="T121" s="248">
        <v>100.40942374314452</v>
      </c>
      <c r="U121" s="248">
        <v>97.840713669144733</v>
      </c>
      <c r="V121" s="248">
        <v>106.05197040417933</v>
      </c>
      <c r="W121" s="248">
        <v>102.49715788324755</v>
      </c>
      <c r="X121" s="245">
        <v>100</v>
      </c>
      <c r="Y121" s="245">
        <f t="shared" si="2"/>
        <v>0.40942374314451513</v>
      </c>
      <c r="Z121" s="194"/>
      <c r="AA121" s="194"/>
      <c r="AB121" s="194"/>
    </row>
    <row r="122" spans="10:28">
      <c r="J122" s="184"/>
      <c r="K122" s="210"/>
      <c r="R122" s="245"/>
      <c r="S122" s="244" t="s">
        <v>183</v>
      </c>
      <c r="T122" s="248">
        <v>100.75227615932954</v>
      </c>
      <c r="U122" s="248">
        <v>98.864799943224028</v>
      </c>
      <c r="V122" s="248">
        <v>102.23292440615246</v>
      </c>
      <c r="W122" s="248">
        <v>100.71480741517836</v>
      </c>
      <c r="X122" s="245">
        <v>100</v>
      </c>
      <c r="Y122" s="245">
        <f t="shared" si="2"/>
        <v>0.75227615932953995</v>
      </c>
      <c r="Z122" s="194"/>
      <c r="AA122" s="194"/>
      <c r="AB122" s="194"/>
    </row>
    <row r="123" spans="10:28">
      <c r="J123" s="184"/>
      <c r="K123" s="210"/>
      <c r="R123" s="245"/>
      <c r="S123" s="244" t="s">
        <v>184</v>
      </c>
      <c r="T123" s="248">
        <v>100.06393341306301</v>
      </c>
      <c r="U123" s="248">
        <v>95.218118924996674</v>
      </c>
      <c r="V123" s="248">
        <v>98.5911412984224</v>
      </c>
      <c r="W123" s="248">
        <v>97.058874998298492</v>
      </c>
      <c r="X123" s="245">
        <v>100</v>
      </c>
      <c r="Y123" s="245">
        <f t="shared" si="2"/>
        <v>6.3933413063011812E-2</v>
      </c>
      <c r="Z123" s="194"/>
      <c r="AA123" s="194"/>
      <c r="AB123" s="194"/>
    </row>
    <row r="124" spans="10:28">
      <c r="J124" s="184"/>
      <c r="K124" s="210"/>
      <c r="R124" s="245"/>
      <c r="S124" s="244" t="s">
        <v>185</v>
      </c>
      <c r="T124" s="248">
        <v>96.303150561244195</v>
      </c>
      <c r="U124" s="248">
        <v>93.899790032499212</v>
      </c>
      <c r="V124" s="248">
        <v>96.656266400474138</v>
      </c>
      <c r="W124" s="248">
        <v>95.479923105757607</v>
      </c>
      <c r="X124" s="245">
        <v>100</v>
      </c>
      <c r="Y124" s="245">
        <f t="shared" si="2"/>
        <v>-3.6968494387558053</v>
      </c>
      <c r="Z124" s="194"/>
      <c r="AA124" s="194"/>
      <c r="AB124" s="194"/>
    </row>
    <row r="125" spans="10:28">
      <c r="J125" s="184"/>
      <c r="K125" s="210"/>
      <c r="R125" s="245"/>
      <c r="S125" s="244" t="s">
        <v>186</v>
      </c>
      <c r="T125" s="248">
        <v>98.314137670671116</v>
      </c>
      <c r="U125" s="248">
        <v>95.724854660049488</v>
      </c>
      <c r="V125" s="248">
        <v>101.17191760857946</v>
      </c>
      <c r="W125" s="248">
        <v>98.751117291489962</v>
      </c>
      <c r="X125" s="245">
        <v>100</v>
      </c>
      <c r="Y125" s="245">
        <f t="shared" si="2"/>
        <v>-1.6858623293288844</v>
      </c>
      <c r="Z125" s="194"/>
      <c r="AA125" s="194"/>
      <c r="AB125" s="194"/>
    </row>
    <row r="126" spans="10:28">
      <c r="J126" s="184"/>
      <c r="K126" s="210"/>
      <c r="R126" s="245"/>
      <c r="S126" s="244" t="s">
        <v>0</v>
      </c>
      <c r="T126" s="248">
        <v>92.647044385151816</v>
      </c>
      <c r="U126" s="248">
        <v>87.821561708224309</v>
      </c>
      <c r="V126" s="248">
        <v>94.615624060194932</v>
      </c>
      <c r="W126" s="248">
        <v>91.517746647809915</v>
      </c>
      <c r="X126" s="245">
        <v>100</v>
      </c>
      <c r="Y126" s="245">
        <f t="shared" si="2"/>
        <v>-7.3529556148481845</v>
      </c>
      <c r="Z126" s="194"/>
      <c r="AA126" s="194"/>
      <c r="AB126" s="194"/>
    </row>
    <row r="127" spans="10:28">
      <c r="J127" s="184"/>
      <c r="K127" s="210"/>
      <c r="R127" s="245"/>
      <c r="S127" s="244" t="s">
        <v>187</v>
      </c>
      <c r="T127" s="248">
        <v>92.71991538993241</v>
      </c>
      <c r="U127" s="248">
        <v>93.89127755060629</v>
      </c>
      <c r="V127" s="248">
        <v>90.958251635600234</v>
      </c>
      <c r="W127" s="248">
        <v>92.471310578459693</v>
      </c>
      <c r="X127" s="245">
        <v>100</v>
      </c>
      <c r="Y127" s="245">
        <f t="shared" si="2"/>
        <v>-7.2800846100675898</v>
      </c>
      <c r="Z127" s="194"/>
      <c r="AA127" s="194"/>
      <c r="AB127" s="194"/>
    </row>
    <row r="128" spans="10:28">
      <c r="J128" s="184"/>
      <c r="K128" s="210"/>
      <c r="R128" s="245">
        <v>2013</v>
      </c>
      <c r="S128" s="244" t="s">
        <v>177</v>
      </c>
      <c r="T128" s="248">
        <v>98.365658777870507</v>
      </c>
      <c r="U128" s="248">
        <v>101.13333140789157</v>
      </c>
      <c r="V128" s="248">
        <v>101.55375178754373</v>
      </c>
      <c r="W128" s="248">
        <v>101.36110309526289</v>
      </c>
      <c r="X128" s="245">
        <v>100</v>
      </c>
      <c r="Y128" s="245">
        <f t="shared" si="2"/>
        <v>-1.6343412221294926</v>
      </c>
      <c r="Z128" s="194"/>
      <c r="AA128" s="194"/>
      <c r="AB128" s="194"/>
    </row>
    <row r="129" spans="10:28">
      <c r="J129" s="184"/>
      <c r="K129" s="210"/>
      <c r="R129" s="245"/>
      <c r="S129" s="244" t="s">
        <v>178</v>
      </c>
      <c r="T129" s="248">
        <v>93.900072890026067</v>
      </c>
      <c r="U129" s="248">
        <v>85.546386913076262</v>
      </c>
      <c r="V129" s="248">
        <v>96.647267479780936</v>
      </c>
      <c r="W129" s="248">
        <v>91.464860507519418</v>
      </c>
      <c r="X129" s="245">
        <v>100</v>
      </c>
      <c r="Y129" s="245">
        <f t="shared" si="2"/>
        <v>-6.0999271099739332</v>
      </c>
      <c r="Z129" s="194"/>
      <c r="AA129" s="194"/>
      <c r="AB129" s="194"/>
    </row>
    <row r="130" spans="10:28">
      <c r="J130" s="184"/>
      <c r="K130" s="210"/>
      <c r="R130" s="245"/>
      <c r="S130" s="244" t="s">
        <v>179</v>
      </c>
      <c r="T130" s="248">
        <v>96.166843091400068</v>
      </c>
      <c r="U130" s="248">
        <v>96.78407801904504</v>
      </c>
      <c r="V130" s="248">
        <v>96.734430950099664</v>
      </c>
      <c r="W130" s="248">
        <v>96.755429577467211</v>
      </c>
      <c r="X130" s="245">
        <v>100</v>
      </c>
      <c r="Y130" s="245">
        <f t="shared" si="2"/>
        <v>-3.833156908599932</v>
      </c>
      <c r="Z130" s="194"/>
      <c r="AA130" s="194"/>
      <c r="AB130" s="194"/>
    </row>
    <row r="131" spans="10:28">
      <c r="J131" s="184"/>
      <c r="K131" s="210"/>
      <c r="R131" s="245"/>
      <c r="S131" s="244" t="s">
        <v>180</v>
      </c>
      <c r="T131" s="248">
        <v>105.01243759757628</v>
      </c>
      <c r="U131" s="248">
        <v>98.388731210340481</v>
      </c>
      <c r="V131" s="248">
        <v>113.8087814294303</v>
      </c>
      <c r="W131" s="248">
        <v>106.98486735891244</v>
      </c>
      <c r="X131" s="245">
        <v>100</v>
      </c>
      <c r="Y131" s="245">
        <f t="shared" si="2"/>
        <v>5.0124375975762803</v>
      </c>
      <c r="Z131" s="194"/>
      <c r="AA131" s="194"/>
      <c r="AB131" s="194"/>
    </row>
    <row r="132" spans="10:28">
      <c r="J132" s="184"/>
      <c r="K132" s="210"/>
      <c r="R132" s="245"/>
      <c r="S132" s="244" t="s">
        <v>181</v>
      </c>
      <c r="T132" s="248">
        <v>97.471422355389791</v>
      </c>
      <c r="U132" s="248">
        <v>96.453290444374701</v>
      </c>
      <c r="V132" s="248">
        <v>99.274853457233263</v>
      </c>
      <c r="W132" s="248">
        <v>98.074074555187579</v>
      </c>
      <c r="X132" s="245">
        <v>100</v>
      </c>
      <c r="Y132" s="245">
        <f t="shared" si="2"/>
        <v>-2.5285776446102091</v>
      </c>
      <c r="Z132" s="194"/>
      <c r="AA132" s="194"/>
      <c r="AB132" s="194"/>
    </row>
    <row r="133" spans="10:28">
      <c r="J133" s="184"/>
      <c r="K133" s="210"/>
      <c r="R133" s="245"/>
      <c r="S133" s="244" t="s">
        <v>182</v>
      </c>
      <c r="T133" s="248">
        <v>98.684855041085001</v>
      </c>
      <c r="U133" s="248">
        <v>95.273038932680223</v>
      </c>
      <c r="V133" s="248">
        <v>98.354067479679514</v>
      </c>
      <c r="W133" s="248">
        <v>97.090442359252989</v>
      </c>
      <c r="X133" s="245">
        <v>100</v>
      </c>
      <c r="Y133" s="245">
        <f t="shared" si="2"/>
        <v>-1.3151449589149991</v>
      </c>
      <c r="Z133" s="194"/>
      <c r="AA133" s="194"/>
      <c r="AB133" s="194"/>
    </row>
    <row r="134" spans="10:28">
      <c r="J134" s="184"/>
      <c r="K134" s="210"/>
      <c r="R134" s="245"/>
      <c r="S134" s="244" t="s">
        <v>183</v>
      </c>
      <c r="T134" s="248">
        <v>105.13632049367601</v>
      </c>
      <c r="U134" s="248">
        <v>100.42026419316066</v>
      </c>
      <c r="V134" s="248">
        <v>108.19837628837215</v>
      </c>
      <c r="W134" s="248">
        <v>104.8239659183708</v>
      </c>
      <c r="X134" s="245">
        <v>100</v>
      </c>
      <c r="Y134" s="245">
        <f t="shared" si="2"/>
        <v>5.1363204936760098</v>
      </c>
      <c r="Z134" s="194"/>
      <c r="AA134" s="194"/>
      <c r="AB134" s="194"/>
    </row>
    <row r="135" spans="10:28">
      <c r="J135" s="184"/>
      <c r="K135" s="210"/>
      <c r="R135" s="245"/>
      <c r="S135" s="244" t="s">
        <v>184</v>
      </c>
      <c r="T135" s="248">
        <v>98.289469273710509</v>
      </c>
      <c r="U135" s="248">
        <v>93.577278011625452</v>
      </c>
      <c r="V135" s="248">
        <v>102.26620918610554</v>
      </c>
      <c r="W135" s="248">
        <v>98.477945726700156</v>
      </c>
      <c r="X135" s="245">
        <v>100</v>
      </c>
      <c r="Y135" s="245">
        <f t="shared" si="2"/>
        <v>-1.7105307262894911</v>
      </c>
      <c r="Z135" s="194"/>
      <c r="AA135" s="194"/>
      <c r="AB135" s="194"/>
    </row>
    <row r="136" spans="10:28">
      <c r="J136" s="184"/>
      <c r="K136" s="210"/>
      <c r="R136" s="245"/>
      <c r="S136" s="244" t="s">
        <v>185</v>
      </c>
      <c r="T136" s="248">
        <v>104.63781101991508</v>
      </c>
      <c r="U136" s="248">
        <v>104.18051442553933</v>
      </c>
      <c r="V136" s="248">
        <v>110.97360845056316</v>
      </c>
      <c r="W136" s="248">
        <v>108.1941427577753</v>
      </c>
      <c r="X136" s="245">
        <v>100</v>
      </c>
      <c r="Y136" s="245">
        <f t="shared" si="2"/>
        <v>4.6378110199150768</v>
      </c>
      <c r="Z136" s="194"/>
      <c r="AA136" s="194"/>
      <c r="AB136" s="194"/>
    </row>
    <row r="137" spans="10:28">
      <c r="J137" s="184"/>
      <c r="K137" s="210"/>
      <c r="R137" s="245"/>
      <c r="S137" s="244" t="s">
        <v>186</v>
      </c>
      <c r="T137" s="248">
        <v>105.21584188009847</v>
      </c>
      <c r="U137" s="248">
        <v>104.64447384353133</v>
      </c>
      <c r="V137" s="248">
        <v>110.10009152101803</v>
      </c>
      <c r="W137" s="248">
        <v>107.80254559239626</v>
      </c>
      <c r="X137" s="245">
        <v>100</v>
      </c>
      <c r="Y137" s="245">
        <f t="shared" ref="Y137:Y195" si="5">T137-X137</f>
        <v>5.2158418800984663</v>
      </c>
      <c r="Z137" s="194"/>
      <c r="AA137" s="194"/>
      <c r="AB137" s="194"/>
    </row>
    <row r="138" spans="10:28">
      <c r="J138" s="184"/>
      <c r="K138" s="210"/>
      <c r="R138" s="245"/>
      <c r="S138" s="244" t="s">
        <v>0</v>
      </c>
      <c r="T138" s="248">
        <v>103.86178838327949</v>
      </c>
      <c r="U138" s="248">
        <v>101.45078064904428</v>
      </c>
      <c r="V138" s="248">
        <v>104.81700188927192</v>
      </c>
      <c r="W138" s="248">
        <v>103.39680216046195</v>
      </c>
      <c r="X138" s="245">
        <v>100</v>
      </c>
      <c r="Y138" s="245">
        <f t="shared" si="5"/>
        <v>3.8617883832794888</v>
      </c>
      <c r="Z138" s="194"/>
      <c r="AA138" s="194"/>
      <c r="AB138" s="194"/>
    </row>
    <row r="139" spans="10:28">
      <c r="J139" s="184"/>
      <c r="K139" s="210"/>
      <c r="R139" s="245"/>
      <c r="S139" s="244" t="s">
        <v>187</v>
      </c>
      <c r="T139" s="248">
        <v>106.68866005259858</v>
      </c>
      <c r="U139" s="248">
        <v>97.633599209176708</v>
      </c>
      <c r="V139" s="248">
        <v>112.27054542492942</v>
      </c>
      <c r="W139" s="248">
        <v>104.8022723306381</v>
      </c>
      <c r="X139" s="245">
        <v>100</v>
      </c>
      <c r="Y139" s="245">
        <f t="shared" si="5"/>
        <v>6.6886600525985784</v>
      </c>
      <c r="Z139" s="194"/>
      <c r="AA139" s="194"/>
      <c r="AB139" s="194"/>
    </row>
    <row r="140" spans="10:28">
      <c r="J140" s="184"/>
      <c r="K140" s="210"/>
      <c r="R140" s="245">
        <v>2014</v>
      </c>
      <c r="S140" s="244" t="s">
        <v>177</v>
      </c>
      <c r="T140" s="248">
        <v>105.94244280093919</v>
      </c>
      <c r="U140" s="248">
        <v>94.461929985601671</v>
      </c>
      <c r="V140" s="248">
        <v>110.03285302751055</v>
      </c>
      <c r="W140" s="248">
        <v>103.03784489457864</v>
      </c>
      <c r="X140" s="245">
        <v>100</v>
      </c>
      <c r="Y140" s="245">
        <f t="shared" si="5"/>
        <v>5.9424428009391903</v>
      </c>
      <c r="Z140" s="194"/>
      <c r="AA140" s="194"/>
      <c r="AB140" s="194"/>
    </row>
    <row r="141" spans="10:28">
      <c r="J141" s="184"/>
      <c r="K141" s="210"/>
      <c r="R141" s="245"/>
      <c r="S141" s="244" t="s">
        <v>178</v>
      </c>
      <c r="T141" s="248">
        <v>108.00755307528647</v>
      </c>
      <c r="U141" s="248">
        <v>99.288081140704875</v>
      </c>
      <c r="V141" s="248">
        <v>111.61710360346004</v>
      </c>
      <c r="W141" s="248">
        <v>106.37643406890882</v>
      </c>
      <c r="X141" s="245">
        <v>100</v>
      </c>
      <c r="Y141" s="245">
        <f t="shared" si="5"/>
        <v>8.0075530752864665</v>
      </c>
      <c r="Z141" s="194"/>
      <c r="AA141" s="194"/>
      <c r="AB141" s="194"/>
    </row>
    <row r="142" spans="10:28">
      <c r="K142" s="210"/>
      <c r="R142" s="245"/>
      <c r="S142" s="244" t="s">
        <v>179</v>
      </c>
      <c r="T142" s="248">
        <v>110.63883808492736</v>
      </c>
      <c r="U142" s="248">
        <v>96.455246205773463</v>
      </c>
      <c r="V142" s="248">
        <v>115.66220548500175</v>
      </c>
      <c r="W142" s="248">
        <v>107.66026883905991</v>
      </c>
      <c r="X142" s="245">
        <v>100</v>
      </c>
      <c r="Y142" s="245">
        <f t="shared" si="5"/>
        <v>10.638838084927357</v>
      </c>
      <c r="Z142" s="194"/>
      <c r="AA142" s="194"/>
      <c r="AB142" s="194"/>
    </row>
    <row r="143" spans="10:28">
      <c r="K143" s="210"/>
      <c r="R143" s="245"/>
      <c r="S143" s="244" t="s">
        <v>180</v>
      </c>
      <c r="T143" s="248">
        <v>109.896110239656</v>
      </c>
      <c r="U143" s="248">
        <v>103.35935184152099</v>
      </c>
      <c r="V143" s="248">
        <v>110.13527897048179</v>
      </c>
      <c r="W143" s="248">
        <v>107.41204092578143</v>
      </c>
      <c r="X143" s="245">
        <v>100</v>
      </c>
      <c r="Y143" s="245">
        <f t="shared" si="5"/>
        <v>9.8961102396559966</v>
      </c>
      <c r="Z143" s="194"/>
      <c r="AA143" s="194"/>
      <c r="AB143" s="194"/>
    </row>
    <row r="144" spans="10:28">
      <c r="K144" s="210"/>
      <c r="R144" s="245"/>
      <c r="S144" s="244" t="s">
        <v>181</v>
      </c>
      <c r="T144" s="248">
        <v>110.36971329490078</v>
      </c>
      <c r="U144" s="248">
        <v>104.22182085375546</v>
      </c>
      <c r="V144" s="248">
        <v>112.00314766139607</v>
      </c>
      <c r="W144" s="248">
        <v>108.8193259123428</v>
      </c>
      <c r="X144" s="245">
        <v>100</v>
      </c>
      <c r="Y144" s="245">
        <f t="shared" si="5"/>
        <v>10.369713294900777</v>
      </c>
      <c r="Z144" s="194"/>
      <c r="AA144" s="194"/>
      <c r="AB144" s="194"/>
    </row>
    <row r="145" spans="4:28">
      <c r="K145" s="210"/>
      <c r="R145" s="245"/>
      <c r="S145" s="244" t="s">
        <v>182</v>
      </c>
      <c r="T145" s="248">
        <v>111.59843714721531</v>
      </c>
      <c r="U145" s="248">
        <v>108.16794998315005</v>
      </c>
      <c r="V145" s="248">
        <v>116.09974229009568</v>
      </c>
      <c r="W145" s="248">
        <v>112.98842753816467</v>
      </c>
      <c r="X145" s="245">
        <v>100</v>
      </c>
      <c r="Y145" s="245">
        <f t="shared" si="5"/>
        <v>11.598437147215307</v>
      </c>
      <c r="Z145" s="194"/>
      <c r="AA145" s="194"/>
      <c r="AB145" s="194"/>
    </row>
    <row r="146" spans="4:28">
      <c r="K146" s="210"/>
      <c r="R146" s="245"/>
      <c r="S146" s="244" t="s">
        <v>183</v>
      </c>
      <c r="T146" s="248">
        <v>112.40277825366236</v>
      </c>
      <c r="U146" s="248">
        <v>104.36609992509003</v>
      </c>
      <c r="V146" s="248">
        <v>116.03835995341858</v>
      </c>
      <c r="W146" s="248">
        <v>111.32222562416472</v>
      </c>
      <c r="X146" s="245">
        <v>100</v>
      </c>
      <c r="Y146" s="245">
        <f t="shared" si="5"/>
        <v>12.402778253662362</v>
      </c>
      <c r="Z146" s="194"/>
      <c r="AA146" s="194"/>
      <c r="AB146" s="194"/>
    </row>
    <row r="147" spans="4:28">
      <c r="R147" s="245"/>
      <c r="S147" s="244" t="s">
        <v>184</v>
      </c>
      <c r="T147" s="248">
        <v>100.61831473291325</v>
      </c>
      <c r="U147" s="248">
        <v>99.738231345365563</v>
      </c>
      <c r="V147" s="248">
        <v>103.14604301903201</v>
      </c>
      <c r="W147" s="248">
        <v>101.77294092157607</v>
      </c>
      <c r="X147" s="245">
        <v>100</v>
      </c>
      <c r="Y147" s="245">
        <f t="shared" si="5"/>
        <v>0.61831473291324812</v>
      </c>
      <c r="Z147" s="194"/>
      <c r="AA147" s="194"/>
      <c r="AB147" s="194"/>
    </row>
    <row r="148" spans="4:28">
      <c r="R148" s="245"/>
      <c r="S148" s="244" t="s">
        <v>185</v>
      </c>
      <c r="T148" s="248">
        <v>107.96128278154278</v>
      </c>
      <c r="U148" s="248">
        <v>101.71097103204372</v>
      </c>
      <c r="V148" s="248">
        <v>108.93090217790338</v>
      </c>
      <c r="W148" s="248">
        <v>106.16481042432331</v>
      </c>
      <c r="X148" s="245">
        <v>100</v>
      </c>
      <c r="Y148" s="245">
        <f t="shared" si="5"/>
        <v>7.9612827815427778</v>
      </c>
      <c r="Z148" s="194"/>
      <c r="AA148" s="194"/>
      <c r="AB148" s="194"/>
    </row>
    <row r="149" spans="4:28">
      <c r="R149" s="245"/>
      <c r="S149" s="244" t="s">
        <v>186</v>
      </c>
      <c r="T149" s="248">
        <v>101.82187341382527</v>
      </c>
      <c r="U149" s="248">
        <v>97.423849353774571</v>
      </c>
      <c r="V149" s="248">
        <v>101.85819759210017</v>
      </c>
      <c r="W149" s="248">
        <v>100.09758049163094</v>
      </c>
      <c r="X149" s="245">
        <v>100</v>
      </c>
      <c r="Y149" s="245">
        <f t="shared" si="5"/>
        <v>1.8218734138252728</v>
      </c>
      <c r="Z149" s="194"/>
      <c r="AA149" s="194"/>
      <c r="AB149" s="194"/>
    </row>
    <row r="150" spans="4:28">
      <c r="R150" s="245"/>
      <c r="S150" s="244" t="s">
        <v>0</v>
      </c>
      <c r="T150" s="248">
        <v>105.70227470461175</v>
      </c>
      <c r="U150" s="248">
        <v>101.77439716469034</v>
      </c>
      <c r="V150" s="248">
        <v>109.18388063526285</v>
      </c>
      <c r="W150" s="248">
        <v>106.19078862286059</v>
      </c>
      <c r="X150" s="245">
        <v>100</v>
      </c>
      <c r="Y150" s="245">
        <f t="shared" si="5"/>
        <v>5.702274704611753</v>
      </c>
      <c r="Z150" s="194"/>
      <c r="AA150" s="194"/>
      <c r="AB150" s="194"/>
    </row>
    <row r="151" spans="4:28">
      <c r="M151" s="195"/>
      <c r="R151" s="245"/>
      <c r="S151" s="244" t="s">
        <v>187</v>
      </c>
      <c r="T151" s="248">
        <v>107.65397056413144</v>
      </c>
      <c r="U151" s="248">
        <v>100.88394539759504</v>
      </c>
      <c r="V151" s="248">
        <v>112.03068293752516</v>
      </c>
      <c r="W151" s="248">
        <v>106.88943421544639</v>
      </c>
      <c r="X151" s="245">
        <v>100</v>
      </c>
      <c r="Y151" s="245">
        <f t="shared" si="5"/>
        <v>7.6539705641314413</v>
      </c>
      <c r="Z151" s="194"/>
      <c r="AA151" s="194"/>
      <c r="AB151" s="194"/>
    </row>
    <row r="152" spans="4:28">
      <c r="D152" s="163"/>
      <c r="R152" s="249">
        <v>2015</v>
      </c>
      <c r="S152" s="244" t="s">
        <v>177</v>
      </c>
      <c r="T152" s="248">
        <v>106.58101019885709</v>
      </c>
      <c r="U152" s="248">
        <v>104.54281280824827</v>
      </c>
      <c r="V152" s="248">
        <v>107.82548401050273</v>
      </c>
      <c r="W152" s="248">
        <v>106.52641996392799</v>
      </c>
      <c r="X152" s="245">
        <v>100</v>
      </c>
      <c r="Y152" s="245">
        <f t="shared" si="5"/>
        <v>6.5810101988570864</v>
      </c>
      <c r="Z152" s="196"/>
      <c r="AA152" s="196"/>
      <c r="AB152" s="196"/>
    </row>
    <row r="153" spans="4:28">
      <c r="D153" s="163"/>
      <c r="R153" s="249"/>
      <c r="S153" s="244" t="s">
        <v>178</v>
      </c>
      <c r="T153" s="248">
        <v>105.74993293973148</v>
      </c>
      <c r="U153" s="248">
        <v>105.17160900841731</v>
      </c>
      <c r="V153" s="248">
        <v>109.35915335141273</v>
      </c>
      <c r="W153" s="248">
        <v>107.73425627504292</v>
      </c>
      <c r="X153" s="245">
        <v>100</v>
      </c>
      <c r="Y153" s="245">
        <f t="shared" si="5"/>
        <v>5.7499329397314796</v>
      </c>
      <c r="Z153" s="196"/>
      <c r="AA153" s="196"/>
      <c r="AB153" s="196"/>
    </row>
    <row r="154" spans="4:28">
      <c r="D154" s="163"/>
      <c r="R154" s="245"/>
      <c r="S154" s="244" t="s">
        <v>179</v>
      </c>
      <c r="T154" s="248">
        <v>111.27823284864019</v>
      </c>
      <c r="U154" s="248">
        <v>111.49497117693166</v>
      </c>
      <c r="V154" s="248">
        <v>113.48819201047419</v>
      </c>
      <c r="W154" s="248">
        <v>112.75663630620937</v>
      </c>
      <c r="X154" s="245">
        <v>100</v>
      </c>
      <c r="Y154" s="245">
        <f t="shared" si="5"/>
        <v>11.278232848640187</v>
      </c>
      <c r="Z154" s="196"/>
      <c r="AA154" s="196"/>
      <c r="AB154" s="196"/>
    </row>
    <row r="155" spans="4:28">
      <c r="D155" s="163"/>
      <c r="R155" s="245"/>
      <c r="S155" s="244" t="s">
        <v>180</v>
      </c>
      <c r="T155" s="248">
        <v>106.56729889785201</v>
      </c>
      <c r="U155" s="248">
        <v>100.98528473538137</v>
      </c>
      <c r="V155" s="248">
        <v>108.31720532488001</v>
      </c>
      <c r="W155" s="248">
        <v>105.55107488841271</v>
      </c>
      <c r="X155" s="245">
        <v>100</v>
      </c>
      <c r="Y155" s="245">
        <f t="shared" si="5"/>
        <v>6.5672988978520124</v>
      </c>
      <c r="Z155" s="196"/>
      <c r="AA155" s="196"/>
      <c r="AB155" s="196"/>
    </row>
    <row r="156" spans="4:28">
      <c r="D156" s="163"/>
      <c r="M156" s="195"/>
      <c r="R156" s="245"/>
      <c r="S156" s="244" t="s">
        <v>181</v>
      </c>
      <c r="T156" s="248">
        <v>101.43992144208605</v>
      </c>
      <c r="U156" s="248">
        <v>94.433219268031877</v>
      </c>
      <c r="V156" s="248">
        <v>103.81990392271622</v>
      </c>
      <c r="W156" s="248">
        <v>100.23562634873116</v>
      </c>
      <c r="X156" s="245">
        <v>100</v>
      </c>
      <c r="Y156" s="245">
        <f t="shared" si="5"/>
        <v>1.439921442086046</v>
      </c>
      <c r="Z156" s="196"/>
      <c r="AA156" s="196"/>
      <c r="AB156" s="196"/>
    </row>
    <row r="157" spans="4:28">
      <c r="D157" s="163"/>
      <c r="R157" s="245"/>
      <c r="S157" s="244" t="s">
        <v>182</v>
      </c>
      <c r="T157" s="248">
        <v>110.96273919832346</v>
      </c>
      <c r="U157" s="248">
        <v>102.01770385183137</v>
      </c>
      <c r="V157" s="248">
        <v>112.85395234493221</v>
      </c>
      <c r="W157" s="248">
        <v>108.92188527585309</v>
      </c>
      <c r="X157" s="245">
        <v>100</v>
      </c>
      <c r="Y157" s="245">
        <f t="shared" si="5"/>
        <v>10.962739198323462</v>
      </c>
      <c r="Z157" s="196"/>
      <c r="AA157" s="196"/>
      <c r="AB157" s="196"/>
    </row>
    <row r="158" spans="4:28">
      <c r="D158" s="163"/>
      <c r="R158" s="245"/>
      <c r="S158" s="244" t="s">
        <v>183</v>
      </c>
      <c r="T158" s="248">
        <v>103.19040107932631</v>
      </c>
      <c r="U158" s="248">
        <v>101.29654361139615</v>
      </c>
      <c r="V158" s="248">
        <v>104.98389085874938</v>
      </c>
      <c r="W158" s="248">
        <v>103.62648461746711</v>
      </c>
      <c r="X158" s="245">
        <v>100</v>
      </c>
      <c r="Y158" s="245">
        <f t="shared" si="5"/>
        <v>3.1904010793263069</v>
      </c>
      <c r="Z158" s="196"/>
      <c r="AA158" s="196"/>
      <c r="AB158" s="196"/>
    </row>
    <row r="159" spans="4:28">
      <c r="D159" s="163"/>
      <c r="R159" s="245"/>
      <c r="S159" s="244" t="s">
        <v>184</v>
      </c>
      <c r="T159" s="248">
        <v>106.58854017784252</v>
      </c>
      <c r="U159" s="248">
        <v>102.6470918417332</v>
      </c>
      <c r="V159" s="248">
        <v>109.38147392632203</v>
      </c>
      <c r="W159" s="248">
        <v>106.80021922830569</v>
      </c>
      <c r="X159" s="245">
        <v>100</v>
      </c>
      <c r="Y159" s="245">
        <f t="shared" si="5"/>
        <v>6.5885401778425177</v>
      </c>
      <c r="Z159" s="196"/>
      <c r="AA159" s="196"/>
      <c r="AB159" s="196"/>
    </row>
    <row r="160" spans="4:28">
      <c r="R160" s="245"/>
      <c r="S160" s="244" t="s">
        <v>185</v>
      </c>
      <c r="T160" s="248">
        <v>107.95646129395902</v>
      </c>
      <c r="U160" s="248">
        <v>101.35550986295672</v>
      </c>
      <c r="V160" s="248">
        <v>109.49987918287465</v>
      </c>
      <c r="W160" s="248">
        <v>106.59422503829641</v>
      </c>
      <c r="X160" s="245">
        <v>100</v>
      </c>
      <c r="Y160" s="245">
        <f t="shared" si="5"/>
        <v>7.9564612939590234</v>
      </c>
      <c r="Z160" s="196"/>
      <c r="AA160" s="196"/>
      <c r="AB160" s="196"/>
    </row>
    <row r="161" spans="5:28">
      <c r="R161" s="245"/>
      <c r="S161" s="244" t="s">
        <v>186</v>
      </c>
      <c r="T161" s="248">
        <v>109.652500250827</v>
      </c>
      <c r="U161" s="248">
        <v>105.28719067287615</v>
      </c>
      <c r="V161" s="248">
        <v>113.9915016009585</v>
      </c>
      <c r="W161" s="248">
        <v>110.7274851758178</v>
      </c>
      <c r="X161" s="245">
        <v>100</v>
      </c>
      <c r="Y161" s="245">
        <f t="shared" si="5"/>
        <v>9.6525002508270035</v>
      </c>
      <c r="Z161" s="196"/>
      <c r="AA161" s="196"/>
      <c r="AB161" s="196"/>
    </row>
    <row r="162" spans="5:28">
      <c r="R162" s="245"/>
      <c r="S162" s="244" t="s">
        <v>0</v>
      </c>
      <c r="T162" s="248">
        <v>109.13510612903046</v>
      </c>
      <c r="U162" s="248">
        <v>103.63410415447265</v>
      </c>
      <c r="V162" s="248">
        <v>110.00956131957848</v>
      </c>
      <c r="W162" s="248">
        <v>107.60980700903566</v>
      </c>
      <c r="X162" s="245">
        <v>100</v>
      </c>
      <c r="Y162" s="245">
        <f t="shared" si="5"/>
        <v>9.1351061290304614</v>
      </c>
      <c r="Z162" s="196"/>
      <c r="AA162" s="196"/>
      <c r="AB162" s="196"/>
    </row>
    <row r="163" spans="5:28">
      <c r="R163" s="245"/>
      <c r="S163" s="244" t="s">
        <v>187</v>
      </c>
      <c r="T163" s="248">
        <v>109.25610023208728</v>
      </c>
      <c r="U163" s="248">
        <v>101.40472684415516</v>
      </c>
      <c r="V163" s="248">
        <v>114.05412428216049</v>
      </c>
      <c r="W163" s="248">
        <v>108.64827869311115</v>
      </c>
      <c r="X163" s="245">
        <v>100</v>
      </c>
      <c r="Y163" s="245">
        <f t="shared" si="5"/>
        <v>9.2561002320872774</v>
      </c>
      <c r="Z163" s="196"/>
      <c r="AA163" s="196"/>
      <c r="AB163" s="196"/>
    </row>
    <row r="164" spans="5:28">
      <c r="R164" s="250">
        <v>2016</v>
      </c>
      <c r="S164" s="250" t="s">
        <v>177</v>
      </c>
      <c r="T164" s="248">
        <v>99.630106416673456</v>
      </c>
      <c r="U164" s="248">
        <v>97.971273743541261</v>
      </c>
      <c r="V164" s="248">
        <v>100.36000863698504</v>
      </c>
      <c r="W164" s="248">
        <v>99.456153454530082</v>
      </c>
      <c r="X164" s="245">
        <v>100</v>
      </c>
      <c r="Y164" s="245">
        <f t="shared" si="5"/>
        <v>-0.36989358332654376</v>
      </c>
      <c r="Z164" s="196"/>
      <c r="AA164" s="196"/>
      <c r="AB164" s="196"/>
    </row>
    <row r="165" spans="5:28">
      <c r="R165" s="250"/>
      <c r="S165" s="250" t="s">
        <v>178</v>
      </c>
      <c r="T165" s="248">
        <v>106.10687085103091</v>
      </c>
      <c r="U165" s="248">
        <v>100.85765732720131</v>
      </c>
      <c r="V165" s="248">
        <v>108.15346820193452</v>
      </c>
      <c r="W165" s="248">
        <v>105.51758479852755</v>
      </c>
      <c r="X165" s="245">
        <v>100</v>
      </c>
      <c r="Y165" s="245">
        <f t="shared" si="5"/>
        <v>6.1068708510309051</v>
      </c>
      <c r="Z165" s="196"/>
      <c r="AA165" s="196"/>
      <c r="AB165" s="196"/>
    </row>
    <row r="166" spans="5:28">
      <c r="R166" s="250"/>
      <c r="S166" s="250" t="s">
        <v>179</v>
      </c>
      <c r="T166" s="248">
        <v>94.470882498661851</v>
      </c>
      <c r="U166" s="248">
        <v>94.806751015249517</v>
      </c>
      <c r="V166" s="248">
        <v>93.863762583402547</v>
      </c>
      <c r="W166" s="248">
        <v>94.190247337088081</v>
      </c>
      <c r="X166" s="245">
        <v>100</v>
      </c>
      <c r="Y166" s="245">
        <f t="shared" si="5"/>
        <v>-5.5291175013381491</v>
      </c>
      <c r="Z166" s="243"/>
    </row>
    <row r="167" spans="5:28">
      <c r="R167" s="250"/>
      <c r="S167" s="250" t="s">
        <v>180</v>
      </c>
      <c r="T167" s="248">
        <v>104.56080995758181</v>
      </c>
      <c r="U167" s="248">
        <v>98.483543059414373</v>
      </c>
      <c r="V167" s="248">
        <v>105.23738588117834</v>
      </c>
      <c r="W167" s="248">
        <v>102.89581827739633</v>
      </c>
      <c r="X167" s="245">
        <v>100</v>
      </c>
      <c r="Y167" s="245">
        <f t="shared" si="5"/>
        <v>4.5608099575818102</v>
      </c>
      <c r="Z167" s="243"/>
    </row>
    <row r="168" spans="5:28">
      <c r="R168" s="250"/>
      <c r="S168" s="250" t="s">
        <v>181</v>
      </c>
      <c r="T168" s="248">
        <v>108.99966093995023</v>
      </c>
      <c r="U168" s="248">
        <v>105.12605433561031</v>
      </c>
      <c r="V168" s="248">
        <v>108.29470364062676</v>
      </c>
      <c r="W168" s="248">
        <v>107.19034967380188</v>
      </c>
      <c r="X168" s="245">
        <v>100</v>
      </c>
      <c r="Y168" s="245">
        <f t="shared" si="5"/>
        <v>8.9996609399502319</v>
      </c>
      <c r="Z168" s="243"/>
    </row>
    <row r="169" spans="5:28">
      <c r="R169" s="250"/>
      <c r="S169" s="250" t="s">
        <v>182</v>
      </c>
      <c r="T169" s="248">
        <v>99.528652530804521</v>
      </c>
      <c r="U169" s="248">
        <v>96.25038329758388</v>
      </c>
      <c r="V169" s="248">
        <v>98.84720688176975</v>
      </c>
      <c r="W169" s="248">
        <v>97.98292984031724</v>
      </c>
      <c r="X169" s="245">
        <v>100</v>
      </c>
      <c r="Y169" s="245">
        <f t="shared" si="5"/>
        <v>-0.47134746919547865</v>
      </c>
      <c r="Z169" s="243"/>
    </row>
    <row r="170" spans="5:28">
      <c r="R170" s="250"/>
      <c r="S170" s="250" t="s">
        <v>183</v>
      </c>
      <c r="T170" s="248">
        <v>95.320473294283005</v>
      </c>
      <c r="U170" s="248">
        <v>94.223840329998609</v>
      </c>
      <c r="V170" s="248">
        <v>95.019160233297242</v>
      </c>
      <c r="W170" s="248">
        <v>94.73788875691443</v>
      </c>
      <c r="X170" s="245">
        <v>100</v>
      </c>
      <c r="Y170" s="245">
        <f t="shared" si="5"/>
        <v>-4.6795267057169951</v>
      </c>
      <c r="Z170" s="243"/>
    </row>
    <row r="171" spans="5:28" ht="14.4">
      <c r="E171" s="210"/>
      <c r="F171" s="193"/>
      <c r="G171" s="85"/>
      <c r="R171" s="250"/>
      <c r="S171" s="250" t="s">
        <v>336</v>
      </c>
      <c r="T171" s="248">
        <v>110.8150800595626</v>
      </c>
      <c r="U171" s="248">
        <v>105.70070954891379</v>
      </c>
      <c r="V171" s="248">
        <v>109.42382464820571</v>
      </c>
      <c r="W171" s="248">
        <v>108.061910268807</v>
      </c>
      <c r="X171" s="245">
        <v>100</v>
      </c>
      <c r="Y171" s="245">
        <f t="shared" si="5"/>
        <v>10.815080059562604</v>
      </c>
      <c r="Z171" s="243"/>
    </row>
    <row r="172" spans="5:28">
      <c r="E172" s="210"/>
      <c r="F172" s="193"/>
      <c r="G172" s="210"/>
      <c r="M172" s="197"/>
      <c r="R172" s="250"/>
      <c r="S172" s="250" t="s">
        <v>337</v>
      </c>
      <c r="T172" s="248">
        <v>96.730564658944303</v>
      </c>
      <c r="U172" s="248">
        <v>95.143510632163085</v>
      </c>
      <c r="V172" s="248">
        <v>96.896840503857376</v>
      </c>
      <c r="W172" s="248">
        <v>96.304846881790041</v>
      </c>
      <c r="X172" s="245">
        <v>100</v>
      </c>
      <c r="Y172" s="245">
        <f t="shared" si="5"/>
        <v>-3.2694353410556971</v>
      </c>
      <c r="Z172" s="243"/>
    </row>
    <row r="173" spans="5:28">
      <c r="J173" s="163"/>
      <c r="R173" s="250"/>
      <c r="S173" s="250" t="s">
        <v>186</v>
      </c>
      <c r="T173" s="248">
        <v>98.105943424411436</v>
      </c>
      <c r="U173" s="248">
        <v>93.394378452597877</v>
      </c>
      <c r="V173" s="248">
        <v>95.786816564832293</v>
      </c>
      <c r="W173" s="248">
        <v>94.935862156341571</v>
      </c>
      <c r="X173" s="245">
        <v>100</v>
      </c>
      <c r="Y173" s="245">
        <f t="shared" si="5"/>
        <v>-1.8940565755885643</v>
      </c>
      <c r="Z173" s="243"/>
    </row>
    <row r="174" spans="5:28">
      <c r="J174" s="163"/>
      <c r="R174" s="250"/>
      <c r="S174" s="250" t="s">
        <v>0</v>
      </c>
      <c r="T174" s="248">
        <v>100.60504980498652</v>
      </c>
      <c r="U174" s="248">
        <v>102.2702409961958</v>
      </c>
      <c r="V174" s="248">
        <v>100.25448063714852</v>
      </c>
      <c r="W174" s="248">
        <v>100.9817105926264</v>
      </c>
      <c r="X174" s="245">
        <v>100</v>
      </c>
      <c r="Y174" s="245">
        <f t="shared" si="5"/>
        <v>0.60504980498652117</v>
      </c>
      <c r="Z174" s="243"/>
    </row>
    <row r="175" spans="5:28">
      <c r="R175" s="250"/>
      <c r="S175" s="250" t="s">
        <v>187</v>
      </c>
      <c r="T175" s="248">
        <v>99.808646767503916</v>
      </c>
      <c r="U175" s="248">
        <v>104.12569521356636</v>
      </c>
      <c r="V175" s="248">
        <v>95.883059149746103</v>
      </c>
      <c r="W175" s="248">
        <v>99.169843917956612</v>
      </c>
      <c r="X175" s="245">
        <v>100</v>
      </c>
      <c r="Y175" s="245">
        <f t="shared" si="5"/>
        <v>-0.19135323249608405</v>
      </c>
      <c r="Z175" s="243"/>
    </row>
    <row r="176" spans="5:28">
      <c r="R176" s="250">
        <v>2017</v>
      </c>
      <c r="S176" s="250" t="s">
        <v>177</v>
      </c>
      <c r="T176" s="248">
        <v>107.04513735754676</v>
      </c>
      <c r="U176" s="248">
        <v>109.97557197800201</v>
      </c>
      <c r="V176" s="248">
        <v>108.39307037239981</v>
      </c>
      <c r="W176" s="248">
        <v>108.98777502570091</v>
      </c>
      <c r="X176" s="245">
        <v>100</v>
      </c>
      <c r="Y176" s="245">
        <f t="shared" si="5"/>
        <v>7.0451373575467642</v>
      </c>
      <c r="Z176" s="243"/>
    </row>
    <row r="177" spans="11:26">
      <c r="R177" s="250"/>
      <c r="S177" s="250" t="s">
        <v>178</v>
      </c>
      <c r="T177" s="248">
        <v>102.94200778315852</v>
      </c>
      <c r="U177" s="248">
        <v>99.174451532252789</v>
      </c>
      <c r="V177" s="248">
        <v>102.62651470392328</v>
      </c>
      <c r="W177" s="248">
        <v>101.40384499315689</v>
      </c>
      <c r="X177" s="245">
        <v>100</v>
      </c>
      <c r="Y177" s="245">
        <f t="shared" si="5"/>
        <v>2.9420077831585161</v>
      </c>
      <c r="Z177" s="243"/>
    </row>
    <row r="178" spans="11:26">
      <c r="S178" s="203" t="s">
        <v>179</v>
      </c>
      <c r="T178" s="248">
        <v>112.55789538550007</v>
      </c>
      <c r="U178" s="160">
        <v>105.42269897961533</v>
      </c>
      <c r="V178" s="248">
        <v>111.79869146612134</v>
      </c>
      <c r="W178" s="160">
        <v>109.54969053098291</v>
      </c>
      <c r="X178" s="245">
        <v>100</v>
      </c>
      <c r="Y178" s="245">
        <f t="shared" si="5"/>
        <v>12.557895385500075</v>
      </c>
      <c r="Z178" s="243"/>
    </row>
    <row r="179" spans="11:26">
      <c r="S179" s="203" t="s">
        <v>180</v>
      </c>
      <c r="T179" s="248">
        <v>97.543069226391012</v>
      </c>
      <c r="U179" s="160">
        <v>99.755964779411471</v>
      </c>
      <c r="V179" s="248">
        <v>95.730836623129321</v>
      </c>
      <c r="W179" s="160">
        <v>97.089991165481464</v>
      </c>
      <c r="X179" s="245">
        <v>100</v>
      </c>
      <c r="Y179" s="245">
        <f t="shared" si="5"/>
        <v>-2.4569307736089883</v>
      </c>
      <c r="Z179" s="243"/>
    </row>
    <row r="180" spans="11:26">
      <c r="S180" s="203" t="s">
        <v>181</v>
      </c>
      <c r="T180" s="248">
        <v>109.02826337701916</v>
      </c>
      <c r="U180" s="160">
        <v>105.37618802005677</v>
      </c>
      <c r="V180" s="248">
        <v>111.9076230979738</v>
      </c>
      <c r="W180" s="160">
        <v>109.64211664233399</v>
      </c>
      <c r="X180" s="245">
        <v>100</v>
      </c>
      <c r="Y180" s="245">
        <f t="shared" si="5"/>
        <v>9.028263377019158</v>
      </c>
      <c r="Z180" s="243"/>
    </row>
    <row r="181" spans="11:26">
      <c r="S181" s="203" t="s">
        <v>182</v>
      </c>
      <c r="T181" s="248">
        <v>103.1991324267792</v>
      </c>
      <c r="U181" s="160">
        <v>102.4317004531847</v>
      </c>
      <c r="V181" s="248">
        <v>103.67700249354743</v>
      </c>
      <c r="W181" s="160">
        <v>103.26483044620183</v>
      </c>
      <c r="X181" s="245">
        <v>100</v>
      </c>
      <c r="Y181" s="245">
        <f t="shared" si="5"/>
        <v>3.199132426779201</v>
      </c>
      <c r="Z181" s="243"/>
    </row>
    <row r="182" spans="11:26">
      <c r="S182" s="203" t="s">
        <v>183</v>
      </c>
      <c r="T182" s="248">
        <v>100.26701050754534</v>
      </c>
      <c r="U182" s="160">
        <v>102.09570829070147</v>
      </c>
      <c r="V182" s="248">
        <v>101.07899748842985</v>
      </c>
      <c r="W182" s="160">
        <v>101.43937295338796</v>
      </c>
      <c r="X182" s="245">
        <v>100</v>
      </c>
      <c r="Y182" s="245">
        <f t="shared" si="5"/>
        <v>0.2670105075453364</v>
      </c>
      <c r="Z182" s="243"/>
    </row>
    <row r="183" spans="11:26">
      <c r="S183" s="203" t="s">
        <v>336</v>
      </c>
      <c r="T183" s="248">
        <v>106.46934753953441</v>
      </c>
      <c r="U183" s="160">
        <v>104.19465799439148</v>
      </c>
      <c r="V183" s="248">
        <v>108.81302654705138</v>
      </c>
      <c r="W183" s="160">
        <v>107.13817883917085</v>
      </c>
      <c r="X183" s="245">
        <v>100</v>
      </c>
      <c r="Y183" s="245">
        <f t="shared" si="5"/>
        <v>6.4693475395344109</v>
      </c>
      <c r="Z183" s="243"/>
    </row>
    <row r="184" spans="11:26">
      <c r="S184" s="250" t="s">
        <v>337</v>
      </c>
      <c r="T184" s="248">
        <v>105.2218562868273</v>
      </c>
      <c r="U184" s="160">
        <v>105.70429820217662</v>
      </c>
      <c r="V184" s="248">
        <v>105.70900732647652</v>
      </c>
      <c r="W184" s="160">
        <v>105.70742745104147</v>
      </c>
      <c r="X184" s="245">
        <v>100</v>
      </c>
      <c r="Y184" s="245">
        <f t="shared" si="5"/>
        <v>5.221856286827304</v>
      </c>
    </row>
    <row r="185" spans="11:26">
      <c r="S185" s="250" t="s">
        <v>186</v>
      </c>
      <c r="T185" s="248">
        <v>107.62120889470359</v>
      </c>
      <c r="U185" s="160">
        <v>105.57989496699037</v>
      </c>
      <c r="V185" s="248">
        <v>109.25242330508098</v>
      </c>
      <c r="W185" s="160">
        <v>107.97062809838451</v>
      </c>
      <c r="X185" s="245">
        <v>100</v>
      </c>
      <c r="Y185" s="245">
        <f t="shared" si="5"/>
        <v>7.6212088947035852</v>
      </c>
    </row>
    <row r="186" spans="11:26">
      <c r="S186" s="250" t="s">
        <v>0</v>
      </c>
      <c r="T186" s="248">
        <v>103.10028225825813</v>
      </c>
      <c r="U186" s="160">
        <v>101.58061309387824</v>
      </c>
      <c r="V186" s="248">
        <v>103.93583380077098</v>
      </c>
      <c r="W186" s="160">
        <v>103.07324420987914</v>
      </c>
      <c r="X186" s="245">
        <v>100</v>
      </c>
      <c r="Y186" s="245">
        <f t="shared" si="5"/>
        <v>3.1002822582581331</v>
      </c>
    </row>
    <row r="187" spans="11:26">
      <c r="S187" s="250" t="s">
        <v>187</v>
      </c>
      <c r="T187" s="248">
        <v>99.802631372304646</v>
      </c>
      <c r="U187" s="160">
        <v>99.039181087301912</v>
      </c>
      <c r="V187" s="248">
        <v>97.878227658906397</v>
      </c>
      <c r="W187" s="160">
        <v>98.36383751805937</v>
      </c>
      <c r="X187" s="245">
        <v>100</v>
      </c>
      <c r="Y187" s="245">
        <f t="shared" si="5"/>
        <v>-0.19736862769535435</v>
      </c>
    </row>
    <row r="188" spans="11:26">
      <c r="K188" s="210"/>
      <c r="L188" s="210"/>
      <c r="M188" s="210"/>
      <c r="N188" s="210"/>
      <c r="R188" s="164">
        <v>2018</v>
      </c>
      <c r="S188" s="250" t="s">
        <v>177</v>
      </c>
      <c r="T188" s="248">
        <v>107.27295036974232</v>
      </c>
      <c r="U188" s="160">
        <v>100.20984467734108</v>
      </c>
      <c r="V188" s="248">
        <v>105.2049079911603</v>
      </c>
      <c r="W188" s="160">
        <v>103.29979814803107</v>
      </c>
      <c r="X188" s="245">
        <v>100</v>
      </c>
      <c r="Y188" s="245">
        <f t="shared" si="5"/>
        <v>7.2729503697423183</v>
      </c>
    </row>
    <row r="189" spans="11:26">
      <c r="K189" s="210"/>
      <c r="L189" s="210"/>
      <c r="M189" s="210"/>
      <c r="N189" s="210"/>
      <c r="S189" s="250" t="s">
        <v>178</v>
      </c>
      <c r="T189" s="248">
        <v>104.22932236669975</v>
      </c>
      <c r="U189" s="160">
        <v>110.30349717484873</v>
      </c>
      <c r="V189" s="248">
        <v>99.534278674210427</v>
      </c>
      <c r="W189" s="160">
        <v>103.24019023684976</v>
      </c>
      <c r="X189" s="245">
        <v>100</v>
      </c>
      <c r="Y189" s="245">
        <f t="shared" si="5"/>
        <v>4.2293223666997477</v>
      </c>
    </row>
    <row r="190" spans="11:26">
      <c r="K190" s="210"/>
      <c r="L190" s="210"/>
      <c r="M190" s="210"/>
      <c r="N190" s="210"/>
      <c r="S190" s="203" t="s">
        <v>179</v>
      </c>
      <c r="T190" s="248">
        <v>98.614373281389717</v>
      </c>
      <c r="U190" s="160">
        <v>108.12840706915306</v>
      </c>
      <c r="V190" s="160">
        <v>97.152027278855584</v>
      </c>
      <c r="W190" s="160">
        <v>100.88878525226728</v>
      </c>
      <c r="X190" s="245">
        <v>100</v>
      </c>
      <c r="Y190" s="245">
        <f t="shared" si="5"/>
        <v>-1.3856267186102826</v>
      </c>
    </row>
    <row r="191" spans="11:26">
      <c r="K191" s="210"/>
      <c r="L191" s="210"/>
      <c r="M191" s="210"/>
      <c r="N191" s="210"/>
      <c r="S191" s="203" t="s">
        <v>180</v>
      </c>
      <c r="T191" s="248">
        <v>107.58099407759182</v>
      </c>
      <c r="U191" s="160">
        <v>106.41004226156056</v>
      </c>
      <c r="V191" s="160">
        <v>108.07545578191021</v>
      </c>
      <c r="W191" s="160">
        <v>107.49171069718517</v>
      </c>
      <c r="X191" s="245">
        <v>100</v>
      </c>
      <c r="Y191" s="245">
        <f t="shared" si="5"/>
        <v>7.580994077591825</v>
      </c>
    </row>
    <row r="192" spans="11:26">
      <c r="K192" s="210"/>
      <c r="L192" s="210"/>
      <c r="M192" s="210"/>
      <c r="N192" s="210"/>
      <c r="S192" s="203" t="s">
        <v>181</v>
      </c>
      <c r="T192" s="248">
        <v>100.4163172890749</v>
      </c>
      <c r="U192" s="160">
        <v>103.1222246408223</v>
      </c>
      <c r="V192" s="160">
        <v>97.973194533081227</v>
      </c>
      <c r="W192" s="160">
        <v>99.707451064548209</v>
      </c>
      <c r="X192" s="245">
        <v>100</v>
      </c>
      <c r="Y192" s="245">
        <f t="shared" si="5"/>
        <v>0.41631728907489673</v>
      </c>
    </row>
    <row r="193" spans="11:25">
      <c r="K193" s="210"/>
      <c r="L193" s="210"/>
      <c r="M193" s="210"/>
      <c r="N193" s="210"/>
      <c r="S193" s="203" t="s">
        <v>182</v>
      </c>
      <c r="T193" s="248">
        <v>104.18229231055294</v>
      </c>
      <c r="U193" s="160">
        <v>106.70661876211838</v>
      </c>
      <c r="V193" s="160">
        <v>102.78633957048544</v>
      </c>
      <c r="W193" s="160">
        <v>104.07740130131108</v>
      </c>
      <c r="X193" s="245">
        <v>100</v>
      </c>
      <c r="Y193" s="245">
        <f t="shared" si="5"/>
        <v>4.1822923105529384</v>
      </c>
    </row>
    <row r="194" spans="11:25">
      <c r="K194" s="210"/>
      <c r="L194" s="210"/>
      <c r="M194" s="210"/>
      <c r="N194" s="210"/>
      <c r="S194" s="203" t="s">
        <v>183</v>
      </c>
      <c r="T194" s="248">
        <v>106.23753683048768</v>
      </c>
      <c r="U194" s="160">
        <v>108.27799270587499</v>
      </c>
      <c r="V194" s="160">
        <v>103.92538285297019</v>
      </c>
      <c r="W194" s="160">
        <v>105.48236686301888</v>
      </c>
      <c r="X194" s="245">
        <v>100</v>
      </c>
      <c r="Y194" s="245">
        <f t="shared" si="5"/>
        <v>6.2375368304876844</v>
      </c>
    </row>
    <row r="195" spans="11:25">
      <c r="K195" s="210"/>
      <c r="L195" s="210"/>
      <c r="M195" s="210"/>
      <c r="N195" s="210"/>
      <c r="S195" s="203" t="s">
        <v>336</v>
      </c>
      <c r="T195" s="248">
        <v>101.51737255719189</v>
      </c>
      <c r="U195" s="160">
        <v>107.43923674613511</v>
      </c>
      <c r="V195" s="160">
        <v>98.720526590459116</v>
      </c>
      <c r="W195" s="160">
        <v>101.80288166759451</v>
      </c>
      <c r="X195" s="245">
        <v>100</v>
      </c>
      <c r="Y195" s="245">
        <f t="shared" si="5"/>
        <v>1.5173725571918908</v>
      </c>
    </row>
    <row r="196" spans="11:25">
      <c r="K196" s="210"/>
      <c r="L196" s="210"/>
      <c r="M196" s="210"/>
      <c r="N196" s="210"/>
      <c r="S196" s="250"/>
    </row>
    <row r="197" spans="11:25">
      <c r="K197" s="210"/>
      <c r="L197" s="210"/>
      <c r="M197" s="210"/>
      <c r="N197" s="210"/>
      <c r="S197" s="250"/>
    </row>
    <row r="198" spans="11:25">
      <c r="K198" s="210"/>
      <c r="L198" s="210"/>
      <c r="M198" s="210"/>
      <c r="N198" s="210"/>
    </row>
    <row r="199" spans="11:25">
      <c r="K199" s="210"/>
      <c r="L199" s="210"/>
      <c r="M199" s="210"/>
      <c r="N199" s="210"/>
    </row>
    <row r="200" spans="11:25">
      <c r="K200" s="210"/>
      <c r="L200" s="210"/>
      <c r="M200" s="210"/>
      <c r="N200" s="210"/>
    </row>
    <row r="201" spans="11:25">
      <c r="K201" s="210"/>
      <c r="L201" s="210"/>
      <c r="M201" s="210"/>
      <c r="N201" s="210"/>
    </row>
    <row r="202" spans="11:25">
      <c r="K202" s="210"/>
      <c r="L202" s="210"/>
      <c r="M202" s="210"/>
      <c r="N202" s="210"/>
    </row>
    <row r="203" spans="11:25">
      <c r="K203" s="210"/>
      <c r="L203" s="210"/>
      <c r="M203" s="210"/>
      <c r="N203" s="210"/>
    </row>
    <row r="204" spans="11:25">
      <c r="K204" s="210"/>
      <c r="L204" s="210"/>
      <c r="M204" s="210"/>
      <c r="N204" s="210"/>
    </row>
    <row r="205" spans="11:25">
      <c r="K205" s="210"/>
      <c r="L205" s="210"/>
      <c r="M205" s="210"/>
      <c r="N205" s="210"/>
    </row>
    <row r="206" spans="11:25">
      <c r="K206" s="210"/>
      <c r="L206" s="210"/>
      <c r="M206" s="210"/>
      <c r="N206" s="210"/>
    </row>
    <row r="207" spans="11:25">
      <c r="K207" s="210"/>
      <c r="L207" s="210"/>
      <c r="M207" s="210"/>
      <c r="N207" s="210"/>
    </row>
    <row r="208" spans="11:25">
      <c r="K208" s="210"/>
      <c r="L208" s="210"/>
      <c r="M208" s="210"/>
      <c r="N208" s="210"/>
    </row>
    <row r="209" spans="11:14">
      <c r="K209" s="210"/>
      <c r="L209" s="210"/>
      <c r="M209" s="210"/>
      <c r="N209" s="210"/>
    </row>
    <row r="210" spans="11:14">
      <c r="K210" s="210"/>
      <c r="L210" s="210"/>
      <c r="M210" s="210"/>
      <c r="N210" s="210"/>
    </row>
    <row r="211" spans="11:14">
      <c r="K211" s="210"/>
      <c r="L211" s="210"/>
      <c r="M211" s="210"/>
      <c r="N211" s="210"/>
    </row>
    <row r="212" spans="11:14">
      <c r="K212" s="210"/>
      <c r="L212" s="210"/>
      <c r="M212" s="210"/>
      <c r="N212" s="210"/>
    </row>
    <row r="213" spans="11:14">
      <c r="K213" s="210"/>
      <c r="L213" s="210"/>
      <c r="M213" s="210"/>
      <c r="N213" s="210"/>
    </row>
    <row r="214" spans="11:14">
      <c r="K214" s="210"/>
      <c r="L214" s="210"/>
      <c r="M214" s="210"/>
      <c r="N214" s="210"/>
    </row>
    <row r="215" spans="11:14">
      <c r="K215" s="210"/>
      <c r="L215" s="210"/>
      <c r="M215" s="210"/>
      <c r="N215" s="210"/>
    </row>
    <row r="216" spans="11:14">
      <c r="K216" s="210"/>
      <c r="L216" s="210"/>
      <c r="M216" s="210"/>
      <c r="N216" s="210"/>
    </row>
    <row r="217" spans="11:14">
      <c r="K217" s="210"/>
      <c r="L217" s="210"/>
      <c r="M217" s="210"/>
      <c r="N217" s="210"/>
    </row>
    <row r="218" spans="11:14">
      <c r="K218" s="210"/>
      <c r="L218" s="210"/>
      <c r="M218" s="210"/>
      <c r="N218" s="210"/>
    </row>
    <row r="219" spans="11:14">
      <c r="K219" s="210"/>
      <c r="L219" s="210"/>
      <c r="M219" s="210"/>
      <c r="N219" s="210"/>
    </row>
    <row r="220" spans="11:14">
      <c r="K220" s="210"/>
      <c r="L220" s="210"/>
      <c r="M220" s="210"/>
      <c r="N220" s="210"/>
    </row>
    <row r="221" spans="11:14">
      <c r="K221" s="210"/>
      <c r="L221" s="210"/>
      <c r="M221" s="210"/>
      <c r="N221" s="210"/>
    </row>
    <row r="222" spans="11:14">
      <c r="K222" s="210"/>
      <c r="L222" s="210"/>
      <c r="M222" s="210"/>
      <c r="N222" s="210"/>
    </row>
    <row r="223" spans="11:14">
      <c r="K223" s="210"/>
      <c r="L223" s="210"/>
      <c r="M223" s="210"/>
      <c r="N223" s="210"/>
    </row>
    <row r="224" spans="11:14">
      <c r="K224" s="210"/>
      <c r="L224" s="210"/>
      <c r="M224" s="210"/>
      <c r="N224" s="210"/>
    </row>
    <row r="225" spans="11:30">
      <c r="K225" s="210"/>
      <c r="L225" s="210"/>
      <c r="M225" s="210"/>
      <c r="N225" s="210"/>
      <c r="AB225" s="163"/>
      <c r="AC225" s="163"/>
      <c r="AD225" s="163"/>
    </row>
    <row r="226" spans="11:30">
      <c r="K226" s="210"/>
      <c r="L226" s="210"/>
      <c r="M226" s="210"/>
      <c r="N226" s="210"/>
      <c r="AB226" s="163"/>
      <c r="AC226" s="163"/>
      <c r="AD226" s="163"/>
    </row>
    <row r="227" spans="11:30">
      <c r="K227" s="210"/>
      <c r="L227" s="210"/>
      <c r="M227" s="210"/>
      <c r="N227" s="210"/>
      <c r="AB227" s="163"/>
      <c r="AC227" s="163"/>
      <c r="AD227" s="163"/>
    </row>
    <row r="228" spans="11:30">
      <c r="K228" s="210"/>
      <c r="L228" s="210"/>
      <c r="M228" s="210"/>
      <c r="N228" s="210"/>
      <c r="AB228" s="163"/>
      <c r="AC228" s="163"/>
      <c r="AD228" s="163"/>
    </row>
    <row r="229" spans="11:30">
      <c r="K229" s="210"/>
      <c r="L229" s="210"/>
      <c r="M229" s="210"/>
      <c r="N229" s="210"/>
    </row>
    <row r="230" spans="11:30">
      <c r="K230" s="210"/>
      <c r="L230" s="210"/>
      <c r="M230" s="210"/>
      <c r="N230" s="210"/>
    </row>
    <row r="231" spans="11:30">
      <c r="K231" s="210"/>
      <c r="L231" s="210"/>
      <c r="M231" s="210"/>
      <c r="N231" s="210"/>
    </row>
    <row r="232" spans="11:30">
      <c r="K232" s="210"/>
      <c r="L232" s="210"/>
      <c r="M232" s="210"/>
      <c r="N232" s="210"/>
    </row>
    <row r="233" spans="11:30">
      <c r="K233" s="210"/>
      <c r="L233" s="210"/>
      <c r="M233" s="210"/>
      <c r="N233" s="210"/>
    </row>
    <row r="234" spans="11:30">
      <c r="K234" s="210"/>
      <c r="L234" s="210"/>
      <c r="M234" s="210"/>
      <c r="N234" s="210"/>
    </row>
    <row r="235" spans="11:30">
      <c r="K235" s="210"/>
      <c r="L235" s="210"/>
      <c r="M235" s="210"/>
      <c r="N235" s="210"/>
    </row>
    <row r="236" spans="11:30">
      <c r="K236" s="210"/>
      <c r="L236" s="210"/>
      <c r="M236" s="210"/>
      <c r="N236" s="210"/>
    </row>
    <row r="237" spans="11:30">
      <c r="K237" s="210"/>
      <c r="L237" s="210"/>
      <c r="M237" s="210"/>
      <c r="N237" s="210"/>
    </row>
    <row r="238" spans="11:30">
      <c r="K238" s="210"/>
      <c r="L238" s="210"/>
      <c r="M238" s="210"/>
      <c r="N238" s="210"/>
    </row>
    <row r="239" spans="11:30">
      <c r="K239" s="210"/>
      <c r="L239" s="210"/>
      <c r="M239" s="210"/>
      <c r="N239" s="210"/>
    </row>
    <row r="240" spans="11:30">
      <c r="K240" s="210"/>
      <c r="L240" s="210"/>
      <c r="M240" s="210"/>
      <c r="N240" s="210"/>
    </row>
    <row r="241" spans="11:14">
      <c r="K241" s="210"/>
      <c r="L241" s="210"/>
      <c r="M241" s="210"/>
      <c r="N241" s="210"/>
    </row>
    <row r="242" spans="11:14">
      <c r="K242" s="210"/>
      <c r="L242" s="210"/>
      <c r="M242" s="210"/>
      <c r="N242" s="210"/>
    </row>
    <row r="243" spans="11:14">
      <c r="K243" s="210"/>
      <c r="L243" s="210"/>
      <c r="M243" s="210"/>
      <c r="N243" s="210"/>
    </row>
    <row r="244" spans="11:14">
      <c r="K244" s="210"/>
      <c r="L244" s="210"/>
      <c r="M244" s="210"/>
      <c r="N244" s="210"/>
    </row>
    <row r="245" spans="11:14">
      <c r="K245" s="210"/>
      <c r="L245" s="210"/>
      <c r="M245" s="210"/>
      <c r="N245" s="210"/>
    </row>
    <row r="246" spans="11:14">
      <c r="K246" s="210"/>
      <c r="L246" s="210"/>
      <c r="M246" s="210"/>
      <c r="N246" s="210"/>
    </row>
    <row r="247" spans="11:14">
      <c r="K247" s="210"/>
      <c r="L247" s="210"/>
      <c r="M247" s="210"/>
      <c r="N247" s="210"/>
    </row>
    <row r="248" spans="11:14">
      <c r="K248" s="210"/>
      <c r="L248" s="210"/>
      <c r="M248" s="210"/>
      <c r="N248" s="210"/>
    </row>
    <row r="249" spans="11:14">
      <c r="K249" s="210"/>
      <c r="L249" s="210"/>
      <c r="M249" s="210"/>
      <c r="N249" s="210"/>
    </row>
    <row r="250" spans="11:14">
      <c r="K250" s="210"/>
      <c r="L250" s="210"/>
      <c r="M250" s="210"/>
      <c r="N250" s="210"/>
    </row>
    <row r="251" spans="11:14">
      <c r="K251" s="210"/>
      <c r="L251" s="210"/>
      <c r="M251" s="210"/>
      <c r="N251" s="210"/>
    </row>
    <row r="252" spans="11:14">
      <c r="K252" s="210"/>
      <c r="L252" s="210"/>
      <c r="M252" s="210"/>
      <c r="N252" s="210"/>
    </row>
    <row r="253" spans="11:14">
      <c r="K253" s="210"/>
      <c r="L253" s="210"/>
      <c r="M253" s="210"/>
      <c r="N253" s="210"/>
    </row>
    <row r="254" spans="11:14">
      <c r="K254" s="210"/>
      <c r="L254" s="210"/>
      <c r="M254" s="210"/>
      <c r="N254" s="210"/>
    </row>
    <row r="255" spans="11:14">
      <c r="K255" s="210"/>
      <c r="L255" s="210"/>
      <c r="M255" s="210"/>
      <c r="N255" s="210"/>
    </row>
    <row r="256" spans="11:14">
      <c r="K256" s="210"/>
      <c r="L256" s="210"/>
      <c r="M256" s="210"/>
    </row>
    <row r="257" spans="11:13">
      <c r="K257" s="210"/>
      <c r="L257" s="210"/>
      <c r="M257" s="210"/>
    </row>
    <row r="258" spans="11:13">
      <c r="K258" s="210"/>
      <c r="L258" s="210"/>
      <c r="M258" s="210"/>
    </row>
    <row r="259" spans="11:13">
      <c r="K259" s="210"/>
      <c r="L259" s="210"/>
      <c r="M259" s="210"/>
    </row>
    <row r="260" spans="11:13">
      <c r="L260" s="210"/>
      <c r="M260" s="210"/>
    </row>
    <row r="261" spans="11:13">
      <c r="L261" s="210"/>
      <c r="M261" s="210"/>
    </row>
    <row r="262" spans="11:13">
      <c r="L262" s="210"/>
      <c r="M262" s="210"/>
    </row>
    <row r="263" spans="11:13">
      <c r="L263" s="210"/>
      <c r="M263" s="210"/>
    </row>
    <row r="264" spans="11:13">
      <c r="L264" s="210"/>
      <c r="M264" s="210"/>
    </row>
    <row r="317" spans="5:26" ht="14.4">
      <c r="E317" s="210"/>
      <c r="F317" s="75"/>
      <c r="G317" s="75"/>
      <c r="H317" s="75"/>
      <c r="I317" s="75"/>
    </row>
    <row r="318" spans="5:26" ht="14.4">
      <c r="E318" s="210"/>
      <c r="F318" s="75"/>
      <c r="G318" s="75"/>
      <c r="H318" s="75"/>
      <c r="I318" s="75"/>
    </row>
    <row r="319" spans="5:26">
      <c r="E319" s="210"/>
    </row>
    <row r="320" spans="5:26">
      <c r="H320" s="163"/>
      <c r="I320" s="163"/>
      <c r="J320" s="163"/>
      <c r="K320" s="163"/>
      <c r="L320" s="163"/>
      <c r="M320" s="210"/>
      <c r="N320" s="163"/>
      <c r="O320" s="163"/>
      <c r="P320" s="163"/>
      <c r="Q320" s="163"/>
      <c r="R320" s="163"/>
      <c r="S320" s="163"/>
      <c r="T320" s="163"/>
      <c r="U320" s="163"/>
      <c r="V320" s="163"/>
      <c r="W320" s="163"/>
      <c r="X320" s="210"/>
      <c r="Y320" s="210"/>
      <c r="Z320" s="210"/>
    </row>
    <row r="321" spans="8:15">
      <c r="M321" s="210"/>
      <c r="N321" s="210"/>
      <c r="O321" s="210"/>
    </row>
    <row r="322" spans="8:15">
      <c r="M322" s="210"/>
      <c r="N322" s="210"/>
      <c r="O322" s="210"/>
    </row>
    <row r="323" spans="8:15">
      <c r="H323" s="163"/>
      <c r="M323" s="210"/>
      <c r="N323" s="210"/>
      <c r="O323" s="210"/>
    </row>
    <row r="324" spans="8:15">
      <c r="H324" s="163"/>
      <c r="M324" s="210"/>
      <c r="N324" s="210"/>
      <c r="O324" s="210"/>
    </row>
    <row r="325" spans="8:15">
      <c r="H325" s="163"/>
    </row>
    <row r="326" spans="8:15">
      <c r="H326" s="163"/>
    </row>
    <row r="327" spans="8:15">
      <c r="H327" s="163"/>
    </row>
    <row r="328" spans="8:15">
      <c r="H328" s="163"/>
    </row>
    <row r="329" spans="8:15">
      <c r="H329" s="163"/>
    </row>
    <row r="330" spans="8:15">
      <c r="H330" s="163"/>
    </row>
    <row r="331" spans="8:15">
      <c r="H331" s="163"/>
    </row>
    <row r="332" spans="8:15">
      <c r="H332" s="163"/>
    </row>
    <row r="333" spans="8:15">
      <c r="H333" s="163"/>
    </row>
    <row r="334" spans="8:15">
      <c r="H334" s="163"/>
    </row>
    <row r="335" spans="8:15">
      <c r="H335" s="163"/>
    </row>
    <row r="336" spans="8:15">
      <c r="H336" s="163"/>
    </row>
    <row r="337" spans="8:9">
      <c r="H337" s="163"/>
    </row>
    <row r="338" spans="8:9">
      <c r="H338" s="210"/>
    </row>
    <row r="339" spans="8:9">
      <c r="H339" s="210"/>
    </row>
    <row r="340" spans="8:9">
      <c r="H340" s="210"/>
    </row>
    <row r="341" spans="8:9">
      <c r="H341" s="163"/>
    </row>
    <row r="342" spans="8:9">
      <c r="H342" s="163"/>
    </row>
    <row r="343" spans="8:9">
      <c r="H343" s="162"/>
    </row>
    <row r="344" spans="8:9">
      <c r="H344" s="162"/>
    </row>
    <row r="345" spans="8:9">
      <c r="H345" s="162"/>
    </row>
    <row r="346" spans="8:9">
      <c r="H346" s="198"/>
    </row>
    <row r="347" spans="8:9">
      <c r="H347" s="162"/>
    </row>
    <row r="348" spans="8:9">
      <c r="H348" s="162"/>
    </row>
    <row r="349" spans="8:9">
      <c r="H349" s="162"/>
    </row>
    <row r="350" spans="8:9">
      <c r="H350" s="162"/>
    </row>
    <row r="351" spans="8:9">
      <c r="H351" s="162"/>
      <c r="I351" s="191"/>
    </row>
    <row r="352" spans="8:9">
      <c r="H352" s="162"/>
      <c r="I352" s="191"/>
    </row>
    <row r="353" spans="8:9">
      <c r="H353" s="162"/>
      <c r="I353" s="199"/>
    </row>
    <row r="354" spans="8:9">
      <c r="H354" s="162"/>
      <c r="I354" s="190"/>
    </row>
    <row r="355" spans="8:9">
      <c r="H355" s="210"/>
      <c r="I355" s="190"/>
    </row>
    <row r="356" spans="8:9">
      <c r="H356" s="210"/>
      <c r="I356" s="190"/>
    </row>
    <row r="357" spans="8:9">
      <c r="I357" s="190"/>
    </row>
    <row r="358" spans="8:9">
      <c r="I358" s="190"/>
    </row>
    <row r="359" spans="8:9">
      <c r="H359" s="160"/>
      <c r="I359" s="200"/>
    </row>
    <row r="360" spans="8:9">
      <c r="H360" s="192"/>
      <c r="I360" s="200"/>
    </row>
    <row r="361" spans="8:9">
      <c r="I361" s="201"/>
    </row>
    <row r="362" spans="8:9">
      <c r="I362" s="190"/>
    </row>
    <row r="363" spans="8:9">
      <c r="I363" s="190"/>
    </row>
    <row r="364" spans="8:9">
      <c r="I364" s="199"/>
    </row>
    <row r="365" spans="8:9">
      <c r="I365" s="190"/>
    </row>
    <row r="366" spans="8:9">
      <c r="I366" s="190"/>
    </row>
    <row r="367" spans="8:9">
      <c r="I367" s="190"/>
    </row>
    <row r="368" spans="8:9">
      <c r="I368" s="190"/>
    </row>
  </sheetData>
  <mergeCells count="2">
    <mergeCell ref="E5:J7"/>
    <mergeCell ref="L5:P8"/>
  </mergeCells>
  <hyperlinks>
    <hyperlink ref="R2" r:id="rId1" xr:uid="{00000000-0004-0000-1500-000000000000}"/>
    <hyperlink ref="AA2" r:id="rId2" xr:uid="{00000000-0004-0000-1500-000001000000}"/>
    <hyperlink ref="E2" r:id="rId3" xr:uid="{00000000-0004-0000-1500-000002000000}"/>
  </hyperlinks>
  <pageMargins left="0.75" right="0.75" top="1" bottom="1" header="0.5" footer="0.5"/>
  <pageSetup paperSize="9" orientation="portrait" r:id="rId4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R77"/>
  <sheetViews>
    <sheetView topLeftCell="B1" workbookViewId="0">
      <selection activeCell="K77" sqref="K77:R77"/>
    </sheetView>
  </sheetViews>
  <sheetFormatPr defaultColWidth="9.109375" defaultRowHeight="14.4"/>
  <cols>
    <col min="1" max="16384" width="9.109375" style="8"/>
  </cols>
  <sheetData>
    <row r="1" spans="2:18" s="288" customFormat="1"/>
    <row r="2" spans="2:18">
      <c r="B2" s="202" t="s">
        <v>318</v>
      </c>
      <c r="C2" s="203"/>
    </row>
    <row r="3" spans="2:18">
      <c r="B3" s="204" t="s">
        <v>319</v>
      </c>
      <c r="C3" s="203"/>
      <c r="K3" s="205" t="s">
        <v>257</v>
      </c>
      <c r="L3" s="205" t="s">
        <v>252</v>
      </c>
      <c r="M3" s="205" t="s">
        <v>166</v>
      </c>
      <c r="N3" s="205" t="s">
        <v>320</v>
      </c>
      <c r="O3" s="205" t="s">
        <v>254</v>
      </c>
      <c r="P3" s="205" t="s">
        <v>256</v>
      </c>
      <c r="Q3" s="205" t="s">
        <v>253</v>
      </c>
      <c r="R3" s="205" t="s">
        <v>88</v>
      </c>
    </row>
    <row r="4" spans="2:18">
      <c r="B4" s="202" t="s">
        <v>321</v>
      </c>
      <c r="C4" s="287"/>
      <c r="I4" s="164">
        <v>2000</v>
      </c>
      <c r="J4" s="164" t="s">
        <v>189</v>
      </c>
      <c r="K4" s="318">
        <v>84.4</v>
      </c>
      <c r="L4" s="318">
        <v>75.7</v>
      </c>
      <c r="M4" s="318">
        <v>60.4</v>
      </c>
      <c r="N4" s="318">
        <v>89.2</v>
      </c>
      <c r="O4" s="319">
        <v>86.9</v>
      </c>
      <c r="P4" s="318">
        <v>64.3</v>
      </c>
      <c r="Q4" s="318">
        <v>70.8</v>
      </c>
      <c r="R4" s="318">
        <v>89.6</v>
      </c>
    </row>
    <row r="5" spans="2:18">
      <c r="B5" s="287"/>
      <c r="C5" s="287"/>
      <c r="J5" s="164" t="s">
        <v>258</v>
      </c>
      <c r="K5" s="318">
        <v>87.4</v>
      </c>
      <c r="L5" s="318">
        <v>77.099999999999994</v>
      </c>
      <c r="M5" s="318">
        <v>62.4</v>
      </c>
      <c r="N5" s="318">
        <v>90.9</v>
      </c>
      <c r="O5" s="319">
        <v>92.1</v>
      </c>
      <c r="P5" s="318">
        <v>67.900000000000006</v>
      </c>
      <c r="Q5" s="318">
        <v>69.7</v>
      </c>
      <c r="R5" s="318">
        <v>92.5</v>
      </c>
    </row>
    <row r="6" spans="2:18">
      <c r="B6" s="343" t="s">
        <v>322</v>
      </c>
      <c r="C6" s="342">
        <v>43413.858576388884</v>
      </c>
      <c r="H6" s="164"/>
      <c r="J6" s="164" t="s">
        <v>259</v>
      </c>
      <c r="K6" s="318">
        <v>87.2</v>
      </c>
      <c r="L6" s="318">
        <v>75.599999999999994</v>
      </c>
      <c r="M6" s="318">
        <v>62.4</v>
      </c>
      <c r="N6" s="318">
        <v>87.2</v>
      </c>
      <c r="O6" s="319">
        <v>90.9</v>
      </c>
      <c r="P6" s="318">
        <v>69.599999999999994</v>
      </c>
      <c r="Q6" s="318">
        <v>74.7</v>
      </c>
      <c r="R6" s="318">
        <v>93.8</v>
      </c>
    </row>
    <row r="7" spans="2:18">
      <c r="B7" s="343" t="s">
        <v>323</v>
      </c>
      <c r="C7" s="342">
        <v>43415.523525543977</v>
      </c>
      <c r="H7" s="164"/>
      <c r="J7" s="164" t="s">
        <v>260</v>
      </c>
      <c r="K7" s="318">
        <v>91</v>
      </c>
      <c r="L7" s="318">
        <v>83.3</v>
      </c>
      <c r="M7" s="318">
        <v>66.900000000000006</v>
      </c>
      <c r="N7" s="318">
        <v>87.4</v>
      </c>
      <c r="O7" s="319">
        <v>81</v>
      </c>
      <c r="P7" s="318">
        <v>69.2</v>
      </c>
      <c r="Q7" s="318">
        <v>86.2</v>
      </c>
      <c r="R7" s="318">
        <v>104.9</v>
      </c>
    </row>
    <row r="8" spans="2:18">
      <c r="B8" s="343" t="s">
        <v>324</v>
      </c>
      <c r="C8" s="343" t="s">
        <v>262</v>
      </c>
      <c r="I8" s="164">
        <v>2001</v>
      </c>
      <c r="J8" s="164" t="s">
        <v>189</v>
      </c>
      <c r="K8" s="318">
        <v>86.1</v>
      </c>
      <c r="L8" s="318">
        <v>79.5</v>
      </c>
      <c r="M8" s="318">
        <v>68</v>
      </c>
      <c r="N8" s="318">
        <v>88.9</v>
      </c>
      <c r="O8" s="319">
        <v>93.2</v>
      </c>
      <c r="P8" s="318">
        <v>72.099999999999994</v>
      </c>
      <c r="Q8" s="318">
        <v>73.900000000000006</v>
      </c>
      <c r="R8" s="318">
        <v>89.4</v>
      </c>
    </row>
    <row r="9" spans="2:18">
      <c r="B9" s="287"/>
      <c r="C9" s="287"/>
      <c r="H9" s="164"/>
      <c r="I9" s="164"/>
      <c r="J9" s="164" t="s">
        <v>258</v>
      </c>
      <c r="K9" s="318">
        <v>89.7</v>
      </c>
      <c r="L9" s="318">
        <v>82.1</v>
      </c>
      <c r="M9" s="318">
        <v>69.5</v>
      </c>
      <c r="N9" s="318">
        <v>91.6</v>
      </c>
      <c r="O9" s="319">
        <v>96.9</v>
      </c>
      <c r="P9" s="318">
        <v>75.5</v>
      </c>
      <c r="Q9" s="318">
        <v>73</v>
      </c>
      <c r="R9" s="318">
        <v>92.7</v>
      </c>
    </row>
    <row r="10" spans="2:18">
      <c r="B10" s="202" t="s">
        <v>264</v>
      </c>
      <c r="C10" s="202" t="s">
        <v>325</v>
      </c>
      <c r="H10" s="164"/>
      <c r="I10" s="164"/>
      <c r="J10" s="164" t="s">
        <v>259</v>
      </c>
      <c r="K10" s="318">
        <v>88.7</v>
      </c>
      <c r="L10" s="318">
        <v>80.8</v>
      </c>
      <c r="M10" s="318">
        <v>68.8</v>
      </c>
      <c r="N10" s="318">
        <v>88.2</v>
      </c>
      <c r="O10" s="319">
        <v>95.1</v>
      </c>
      <c r="P10" s="318">
        <v>76.099999999999994</v>
      </c>
      <c r="Q10" s="318">
        <v>76.900000000000006</v>
      </c>
      <c r="R10" s="318">
        <v>93.3</v>
      </c>
    </row>
    <row r="11" spans="2:18">
      <c r="B11" s="202" t="s">
        <v>266</v>
      </c>
      <c r="C11" s="202" t="s">
        <v>326</v>
      </c>
      <c r="H11" s="164"/>
      <c r="I11" s="164"/>
      <c r="J11" s="164" t="s">
        <v>260</v>
      </c>
      <c r="K11" s="318">
        <v>92.5</v>
      </c>
      <c r="L11" s="318">
        <v>87</v>
      </c>
      <c r="M11" s="318">
        <v>74.599999999999994</v>
      </c>
      <c r="N11" s="318">
        <v>88.5</v>
      </c>
      <c r="O11" s="319">
        <v>87.1</v>
      </c>
      <c r="P11" s="318">
        <v>73.7</v>
      </c>
      <c r="Q11" s="318">
        <v>85.9</v>
      </c>
      <c r="R11" s="318">
        <v>104.4</v>
      </c>
    </row>
    <row r="12" spans="2:18">
      <c r="B12" s="202" t="s">
        <v>268</v>
      </c>
      <c r="C12" s="202" t="s">
        <v>327</v>
      </c>
      <c r="H12" s="164"/>
      <c r="I12" s="164">
        <v>2002</v>
      </c>
      <c r="J12" s="164" t="s">
        <v>189</v>
      </c>
      <c r="K12" s="318">
        <v>89.3</v>
      </c>
      <c r="L12" s="318">
        <v>85.6</v>
      </c>
      <c r="M12" s="318">
        <v>74.099999999999994</v>
      </c>
      <c r="N12" s="318">
        <v>89.4</v>
      </c>
      <c r="O12" s="318">
        <v>93.7</v>
      </c>
      <c r="P12" s="318">
        <v>75.8</v>
      </c>
      <c r="Q12" s="318">
        <v>77.7</v>
      </c>
      <c r="R12" s="318">
        <v>91.1</v>
      </c>
    </row>
    <row r="13" spans="2:18">
      <c r="B13" s="287"/>
      <c r="C13" s="287"/>
      <c r="H13" s="164"/>
      <c r="J13" s="164" t="s">
        <v>258</v>
      </c>
      <c r="K13" s="318">
        <v>90.8</v>
      </c>
      <c r="L13" s="318">
        <v>88.4</v>
      </c>
      <c r="M13" s="318">
        <v>72.7</v>
      </c>
      <c r="N13" s="318">
        <v>92.2</v>
      </c>
      <c r="O13" s="318">
        <v>93.4</v>
      </c>
      <c r="P13" s="318">
        <v>79.099999999999994</v>
      </c>
      <c r="Q13" s="318">
        <v>78</v>
      </c>
      <c r="R13" s="318">
        <v>93.2</v>
      </c>
    </row>
    <row r="14" spans="2:18">
      <c r="B14" s="347"/>
      <c r="C14" s="347"/>
      <c r="H14" s="164"/>
      <c r="J14" s="164" t="s">
        <v>259</v>
      </c>
      <c r="K14" s="318">
        <v>89.7</v>
      </c>
      <c r="L14" s="318">
        <v>85.3</v>
      </c>
      <c r="M14" s="318">
        <v>72.2</v>
      </c>
      <c r="N14" s="318">
        <v>88.5</v>
      </c>
      <c r="O14" s="318">
        <v>93.8</v>
      </c>
      <c r="P14" s="318">
        <v>79.7</v>
      </c>
      <c r="Q14" s="318">
        <v>77.3</v>
      </c>
      <c r="R14" s="318">
        <v>93.2</v>
      </c>
    </row>
    <row r="15" spans="2:18">
      <c r="B15" s="347"/>
      <c r="C15" s="347"/>
      <c r="H15" s="164"/>
      <c r="J15" s="164" t="s">
        <v>260</v>
      </c>
      <c r="K15" s="318">
        <v>93.6</v>
      </c>
      <c r="L15" s="318">
        <v>93.6</v>
      </c>
      <c r="M15" s="318">
        <v>79.7</v>
      </c>
      <c r="N15" s="318">
        <v>88.9</v>
      </c>
      <c r="O15" s="318">
        <v>83.4</v>
      </c>
      <c r="P15" s="318">
        <v>77.400000000000006</v>
      </c>
      <c r="Q15" s="318">
        <v>91.1</v>
      </c>
      <c r="R15" s="318">
        <v>104.8</v>
      </c>
    </row>
    <row r="16" spans="2:18">
      <c r="B16" s="347"/>
      <c r="C16" s="347"/>
      <c r="H16" s="164"/>
      <c r="I16" s="164">
        <v>2003</v>
      </c>
      <c r="J16" s="164" t="s">
        <v>189</v>
      </c>
      <c r="K16" s="318">
        <v>89</v>
      </c>
      <c r="L16" s="318">
        <v>89.5</v>
      </c>
      <c r="M16" s="318">
        <v>81</v>
      </c>
      <c r="N16" s="318">
        <v>90.9</v>
      </c>
      <c r="O16" s="318">
        <v>90.2</v>
      </c>
      <c r="P16" s="318">
        <v>79.2</v>
      </c>
      <c r="Q16" s="318">
        <v>79.900000000000006</v>
      </c>
      <c r="R16" s="318">
        <v>92.2</v>
      </c>
    </row>
    <row r="17" spans="8:18">
      <c r="H17" s="164"/>
      <c r="I17" s="164"/>
      <c r="J17" s="164" t="s">
        <v>258</v>
      </c>
      <c r="K17" s="318">
        <v>90.8</v>
      </c>
      <c r="L17" s="318">
        <v>91.1</v>
      </c>
      <c r="M17" s="318">
        <v>78.400000000000006</v>
      </c>
      <c r="N17" s="318">
        <v>93.2</v>
      </c>
      <c r="O17" s="318">
        <v>90.7</v>
      </c>
      <c r="P17" s="318">
        <v>82.6</v>
      </c>
      <c r="Q17" s="318">
        <v>80.599999999999994</v>
      </c>
      <c r="R17" s="318">
        <v>94.7</v>
      </c>
    </row>
    <row r="18" spans="8:18">
      <c r="H18" s="164"/>
      <c r="I18" s="164"/>
      <c r="J18" s="164" t="s">
        <v>259</v>
      </c>
      <c r="K18" s="318">
        <v>90</v>
      </c>
      <c r="L18" s="318">
        <v>88.1</v>
      </c>
      <c r="M18" s="318">
        <v>78.400000000000006</v>
      </c>
      <c r="N18" s="318">
        <v>89.5</v>
      </c>
      <c r="O18" s="318">
        <v>89.3</v>
      </c>
      <c r="P18" s="318">
        <v>82.2</v>
      </c>
      <c r="Q18" s="318">
        <v>81.099999999999994</v>
      </c>
      <c r="R18" s="318">
        <v>94.5</v>
      </c>
    </row>
    <row r="19" spans="8:18">
      <c r="H19" s="164"/>
      <c r="I19" s="164"/>
      <c r="J19" s="164" t="s">
        <v>260</v>
      </c>
      <c r="K19" s="318">
        <v>93.5</v>
      </c>
      <c r="L19" s="318">
        <v>96.2</v>
      </c>
      <c r="M19" s="318">
        <v>84.7</v>
      </c>
      <c r="N19" s="318">
        <v>90.3</v>
      </c>
      <c r="O19" s="318">
        <v>83.9</v>
      </c>
      <c r="P19" s="318">
        <v>79.900000000000006</v>
      </c>
      <c r="Q19" s="318">
        <v>94.4</v>
      </c>
      <c r="R19" s="318">
        <v>105.3</v>
      </c>
    </row>
    <row r="20" spans="8:18">
      <c r="H20" s="206"/>
      <c r="I20" s="164">
        <v>2004</v>
      </c>
      <c r="J20" s="164" t="s">
        <v>189</v>
      </c>
      <c r="K20" s="318">
        <v>89.7</v>
      </c>
      <c r="L20" s="318">
        <v>93.1</v>
      </c>
      <c r="M20" s="318">
        <v>83.6</v>
      </c>
      <c r="N20" s="318">
        <v>91.1</v>
      </c>
      <c r="O20" s="318">
        <v>87</v>
      </c>
      <c r="P20" s="318">
        <v>80.3</v>
      </c>
      <c r="Q20" s="318">
        <v>83</v>
      </c>
      <c r="R20" s="318">
        <v>91.6</v>
      </c>
    </row>
    <row r="21" spans="8:18">
      <c r="H21" s="206"/>
      <c r="J21" s="164" t="s">
        <v>258</v>
      </c>
      <c r="K21" s="318">
        <v>92.3</v>
      </c>
      <c r="L21" s="318">
        <v>91.2</v>
      </c>
      <c r="M21" s="318">
        <v>84.9</v>
      </c>
      <c r="N21" s="318">
        <v>93.2</v>
      </c>
      <c r="O21" s="318">
        <v>88.4</v>
      </c>
      <c r="P21" s="318">
        <v>84.5</v>
      </c>
      <c r="Q21" s="318">
        <v>83.4</v>
      </c>
      <c r="R21" s="318">
        <v>94.3</v>
      </c>
    </row>
    <row r="22" spans="8:18">
      <c r="H22" s="206"/>
      <c r="J22" s="164" t="s">
        <v>259</v>
      </c>
      <c r="K22" s="318">
        <v>91.3</v>
      </c>
      <c r="L22" s="318">
        <v>91.8</v>
      </c>
      <c r="M22" s="318">
        <v>83.9</v>
      </c>
      <c r="N22" s="318">
        <v>88.9</v>
      </c>
      <c r="O22" s="318">
        <v>90.1</v>
      </c>
      <c r="P22" s="318">
        <v>83.6</v>
      </c>
      <c r="Q22" s="318">
        <v>80.2</v>
      </c>
      <c r="R22" s="318">
        <v>94.1</v>
      </c>
    </row>
    <row r="23" spans="8:18">
      <c r="H23" s="206"/>
      <c r="J23" s="164" t="s">
        <v>260</v>
      </c>
      <c r="K23" s="318">
        <v>94.7</v>
      </c>
      <c r="L23" s="318">
        <v>96.4</v>
      </c>
      <c r="M23" s="318">
        <v>85.3</v>
      </c>
      <c r="N23" s="318">
        <v>89.7</v>
      </c>
      <c r="O23" s="318">
        <v>83</v>
      </c>
      <c r="P23" s="318">
        <v>83.4</v>
      </c>
      <c r="Q23" s="318">
        <v>98.1</v>
      </c>
      <c r="R23" s="318">
        <v>104.9</v>
      </c>
    </row>
    <row r="24" spans="8:18">
      <c r="H24" s="206"/>
      <c r="I24" s="164">
        <v>2005</v>
      </c>
      <c r="J24" s="164" t="s">
        <v>189</v>
      </c>
      <c r="K24" s="318">
        <v>91.6</v>
      </c>
      <c r="L24" s="318">
        <v>92.5</v>
      </c>
      <c r="M24" s="318">
        <v>88.9</v>
      </c>
      <c r="N24" s="318">
        <v>92</v>
      </c>
      <c r="O24" s="318">
        <v>85.2</v>
      </c>
      <c r="P24" s="318">
        <v>83.3</v>
      </c>
      <c r="Q24" s="318">
        <v>89.7</v>
      </c>
      <c r="R24" s="318">
        <v>92.6</v>
      </c>
    </row>
    <row r="25" spans="8:18">
      <c r="H25" s="206"/>
      <c r="I25" s="164"/>
      <c r="J25" s="164" t="s">
        <v>258</v>
      </c>
      <c r="K25" s="318">
        <v>93</v>
      </c>
      <c r="L25" s="318">
        <v>90.4</v>
      </c>
      <c r="M25" s="318">
        <v>85.6</v>
      </c>
      <c r="N25" s="318">
        <v>92.7</v>
      </c>
      <c r="O25" s="318">
        <v>89.8</v>
      </c>
      <c r="P25" s="318">
        <v>84.9</v>
      </c>
      <c r="Q25" s="318">
        <v>83.5</v>
      </c>
      <c r="R25" s="318">
        <v>93.8</v>
      </c>
    </row>
    <row r="26" spans="8:18">
      <c r="H26" s="206"/>
      <c r="I26" s="164"/>
      <c r="J26" s="164" t="s">
        <v>259</v>
      </c>
      <c r="K26" s="318">
        <v>92</v>
      </c>
      <c r="L26" s="318">
        <v>91.2</v>
      </c>
      <c r="M26" s="318">
        <v>83</v>
      </c>
      <c r="N26" s="318">
        <v>89.5</v>
      </c>
      <c r="O26" s="318">
        <v>91.7</v>
      </c>
      <c r="P26" s="318">
        <v>84.1</v>
      </c>
      <c r="Q26" s="318">
        <v>81.900000000000006</v>
      </c>
      <c r="R26" s="318">
        <v>92.9</v>
      </c>
    </row>
    <row r="27" spans="8:18">
      <c r="H27" s="206"/>
      <c r="I27" s="164"/>
      <c r="J27" s="164" t="s">
        <v>260</v>
      </c>
      <c r="K27" s="318">
        <v>96.6</v>
      </c>
      <c r="L27" s="318">
        <v>95</v>
      </c>
      <c r="M27" s="318">
        <v>89.1</v>
      </c>
      <c r="N27" s="318">
        <v>90</v>
      </c>
      <c r="O27" s="318">
        <v>84.2</v>
      </c>
      <c r="P27" s="318">
        <v>84.3</v>
      </c>
      <c r="Q27" s="318">
        <v>102.1</v>
      </c>
      <c r="R27" s="318">
        <v>103.9</v>
      </c>
    </row>
    <row r="28" spans="8:18">
      <c r="H28" s="206"/>
      <c r="I28" s="164">
        <v>2006</v>
      </c>
      <c r="J28" s="164" t="s">
        <v>189</v>
      </c>
      <c r="K28" s="318">
        <v>92.1</v>
      </c>
      <c r="L28" s="318">
        <v>91.7</v>
      </c>
      <c r="M28" s="318">
        <v>88.7</v>
      </c>
      <c r="N28" s="318">
        <v>92</v>
      </c>
      <c r="O28" s="318">
        <v>86</v>
      </c>
      <c r="P28" s="318">
        <v>83.8</v>
      </c>
      <c r="Q28" s="318">
        <v>90.8</v>
      </c>
      <c r="R28" s="318">
        <v>89.2</v>
      </c>
    </row>
    <row r="29" spans="8:18">
      <c r="H29" s="206"/>
      <c r="J29" s="164" t="s">
        <v>258</v>
      </c>
      <c r="K29" s="318">
        <v>94.6</v>
      </c>
      <c r="L29" s="318">
        <v>91.1</v>
      </c>
      <c r="M29" s="318">
        <v>86.5</v>
      </c>
      <c r="N29" s="318">
        <v>94.8</v>
      </c>
      <c r="O29" s="318">
        <v>90.4</v>
      </c>
      <c r="P29" s="318">
        <v>85.9</v>
      </c>
      <c r="Q29" s="318">
        <v>86.1</v>
      </c>
      <c r="R29" s="318">
        <v>92.1</v>
      </c>
    </row>
    <row r="30" spans="8:18">
      <c r="H30" s="206"/>
      <c r="J30" s="164" t="s">
        <v>259</v>
      </c>
      <c r="K30" s="318">
        <v>93.1</v>
      </c>
      <c r="L30" s="318">
        <v>91.5</v>
      </c>
      <c r="M30" s="318">
        <v>86</v>
      </c>
      <c r="N30" s="318">
        <v>91</v>
      </c>
      <c r="O30" s="318">
        <v>89</v>
      </c>
      <c r="P30" s="318">
        <v>84.3</v>
      </c>
      <c r="Q30" s="318">
        <v>85</v>
      </c>
      <c r="R30" s="318">
        <v>91.6</v>
      </c>
    </row>
    <row r="31" spans="8:18">
      <c r="H31" s="206"/>
      <c r="J31" s="164" t="s">
        <v>260</v>
      </c>
      <c r="K31" s="318">
        <v>98.3</v>
      </c>
      <c r="L31" s="318">
        <v>95.9</v>
      </c>
      <c r="M31" s="318">
        <v>91.3</v>
      </c>
      <c r="N31" s="318">
        <v>91</v>
      </c>
      <c r="O31" s="318">
        <v>83.1</v>
      </c>
      <c r="P31" s="318">
        <v>85.8</v>
      </c>
      <c r="Q31" s="318">
        <v>101.8</v>
      </c>
      <c r="R31" s="318">
        <v>101</v>
      </c>
    </row>
    <row r="32" spans="8:18">
      <c r="H32" s="206"/>
      <c r="I32" s="164">
        <v>2007</v>
      </c>
      <c r="J32" s="164" t="s">
        <v>189</v>
      </c>
      <c r="K32" s="318">
        <v>94.4</v>
      </c>
      <c r="L32" s="318">
        <v>94.7</v>
      </c>
      <c r="M32" s="318">
        <v>94.5</v>
      </c>
      <c r="N32" s="318">
        <v>92.3</v>
      </c>
      <c r="O32" s="318">
        <v>88.7</v>
      </c>
      <c r="P32" s="318">
        <v>84.9</v>
      </c>
      <c r="Q32" s="318">
        <v>92.2</v>
      </c>
      <c r="R32" s="318">
        <v>87.7</v>
      </c>
    </row>
    <row r="33" spans="8:18">
      <c r="H33" s="206"/>
      <c r="I33" s="164"/>
      <c r="J33" s="164" t="s">
        <v>258</v>
      </c>
      <c r="K33" s="318">
        <v>96.8</v>
      </c>
      <c r="L33" s="318">
        <v>93</v>
      </c>
      <c r="M33" s="318">
        <v>91.7</v>
      </c>
      <c r="N33" s="318">
        <v>94.8</v>
      </c>
      <c r="O33" s="318">
        <v>93.2</v>
      </c>
      <c r="P33" s="318">
        <v>88.1</v>
      </c>
      <c r="Q33" s="318">
        <v>87.1</v>
      </c>
      <c r="R33" s="318">
        <v>91.6</v>
      </c>
    </row>
    <row r="34" spans="8:18">
      <c r="H34" s="206"/>
      <c r="I34" s="164"/>
      <c r="J34" s="164" t="s">
        <v>259</v>
      </c>
      <c r="K34" s="318">
        <v>95.1</v>
      </c>
      <c r="L34" s="318">
        <v>93</v>
      </c>
      <c r="M34" s="318">
        <v>90.7</v>
      </c>
      <c r="N34" s="318">
        <v>91.9</v>
      </c>
      <c r="O34" s="318">
        <v>93.9</v>
      </c>
      <c r="P34" s="318">
        <v>85.5</v>
      </c>
      <c r="Q34" s="318">
        <v>85.2</v>
      </c>
      <c r="R34" s="318">
        <v>90.5</v>
      </c>
    </row>
    <row r="35" spans="8:18">
      <c r="H35" s="206"/>
      <c r="I35" s="164"/>
      <c r="J35" s="164" t="s">
        <v>260</v>
      </c>
      <c r="K35" s="318">
        <v>99.2</v>
      </c>
      <c r="L35" s="318">
        <v>96.8</v>
      </c>
      <c r="M35" s="318">
        <v>93.1</v>
      </c>
      <c r="N35" s="318">
        <v>92.1</v>
      </c>
      <c r="O35" s="318">
        <v>83.9</v>
      </c>
      <c r="P35" s="318">
        <v>89.8</v>
      </c>
      <c r="Q35" s="318">
        <v>101.3</v>
      </c>
      <c r="R35" s="318">
        <v>101.1</v>
      </c>
    </row>
    <row r="36" spans="8:18">
      <c r="H36" s="206"/>
      <c r="I36" s="164">
        <v>2008</v>
      </c>
      <c r="J36" s="164" t="s">
        <v>189</v>
      </c>
      <c r="K36" s="318">
        <v>95.5</v>
      </c>
      <c r="L36" s="318">
        <v>100.6</v>
      </c>
      <c r="M36" s="318">
        <v>97.6</v>
      </c>
      <c r="N36" s="318">
        <v>94.1</v>
      </c>
      <c r="O36" s="318">
        <v>93.2</v>
      </c>
      <c r="P36" s="318">
        <v>89</v>
      </c>
      <c r="Q36" s="318">
        <v>94.9</v>
      </c>
      <c r="R36" s="318">
        <v>88.7</v>
      </c>
    </row>
    <row r="37" spans="8:18">
      <c r="H37" s="206"/>
      <c r="J37" s="164" t="s">
        <v>258</v>
      </c>
      <c r="K37" s="318">
        <v>96.8</v>
      </c>
      <c r="L37" s="318">
        <v>96</v>
      </c>
      <c r="M37" s="318">
        <v>96</v>
      </c>
      <c r="N37" s="318">
        <v>97.3</v>
      </c>
      <c r="O37" s="318">
        <v>99</v>
      </c>
      <c r="P37" s="318">
        <v>91.9</v>
      </c>
      <c r="Q37" s="318">
        <v>92.7</v>
      </c>
      <c r="R37" s="318">
        <v>92.5</v>
      </c>
    </row>
    <row r="38" spans="8:18">
      <c r="H38" s="206"/>
      <c r="J38" s="164" t="s">
        <v>259</v>
      </c>
      <c r="K38" s="318">
        <v>95.6</v>
      </c>
      <c r="L38" s="318">
        <v>94.2</v>
      </c>
      <c r="M38" s="318">
        <v>92.5</v>
      </c>
      <c r="N38" s="318">
        <v>94.3</v>
      </c>
      <c r="O38" s="318">
        <v>101.2</v>
      </c>
      <c r="P38" s="318">
        <v>92.5</v>
      </c>
      <c r="Q38" s="318">
        <v>89.9</v>
      </c>
      <c r="R38" s="318">
        <v>92.4</v>
      </c>
    </row>
    <row r="39" spans="8:18">
      <c r="H39" s="206"/>
      <c r="J39" s="164" t="s">
        <v>260</v>
      </c>
      <c r="K39" s="318">
        <v>101.2</v>
      </c>
      <c r="L39" s="318">
        <v>101.3</v>
      </c>
      <c r="M39" s="318">
        <v>99.5</v>
      </c>
      <c r="N39" s="318">
        <v>96.6</v>
      </c>
      <c r="O39" s="318">
        <v>94.7</v>
      </c>
      <c r="P39" s="318">
        <v>98.6</v>
      </c>
      <c r="Q39" s="318">
        <v>103.6</v>
      </c>
      <c r="R39" s="318">
        <v>106.7</v>
      </c>
    </row>
    <row r="40" spans="8:18">
      <c r="H40" s="206"/>
      <c r="I40" s="164">
        <v>2009</v>
      </c>
      <c r="J40" s="164" t="s">
        <v>189</v>
      </c>
      <c r="K40" s="318">
        <v>96.9</v>
      </c>
      <c r="L40" s="318">
        <v>103.1</v>
      </c>
      <c r="M40" s="318">
        <v>104.4</v>
      </c>
      <c r="N40" s="318">
        <v>101.1</v>
      </c>
      <c r="O40" s="318">
        <v>98.2</v>
      </c>
      <c r="P40" s="318">
        <v>99.7</v>
      </c>
      <c r="Q40" s="318">
        <v>104.5</v>
      </c>
      <c r="R40" s="318">
        <v>97</v>
      </c>
    </row>
    <row r="41" spans="8:18">
      <c r="H41" s="206"/>
      <c r="I41" s="164"/>
      <c r="J41" s="164" t="s">
        <v>258</v>
      </c>
      <c r="K41" s="318">
        <v>100.1</v>
      </c>
      <c r="L41" s="318">
        <v>98.8</v>
      </c>
      <c r="M41" s="318">
        <v>99.9</v>
      </c>
      <c r="N41" s="318">
        <v>104.4</v>
      </c>
      <c r="O41" s="318">
        <v>100.3</v>
      </c>
      <c r="P41" s="318">
        <v>102.2</v>
      </c>
      <c r="Q41" s="318">
        <v>99.7</v>
      </c>
      <c r="R41" s="318">
        <v>100.8</v>
      </c>
    </row>
    <row r="42" spans="8:18">
      <c r="H42" s="206"/>
      <c r="I42" s="164"/>
      <c r="J42" s="164" t="s">
        <v>259</v>
      </c>
      <c r="K42" s="318">
        <v>97.3</v>
      </c>
      <c r="L42" s="318">
        <v>96.2</v>
      </c>
      <c r="M42" s="318">
        <v>93.9</v>
      </c>
      <c r="N42" s="318">
        <v>98.5</v>
      </c>
      <c r="O42" s="318">
        <v>102.4</v>
      </c>
      <c r="P42" s="318">
        <v>98.6</v>
      </c>
      <c r="Q42" s="318">
        <v>94</v>
      </c>
      <c r="R42" s="318">
        <v>98.6</v>
      </c>
    </row>
    <row r="43" spans="8:18">
      <c r="H43" s="206"/>
      <c r="I43" s="164"/>
      <c r="J43" s="164" t="s">
        <v>260</v>
      </c>
      <c r="K43" s="318">
        <v>101.9</v>
      </c>
      <c r="L43" s="318">
        <v>102.1</v>
      </c>
      <c r="M43" s="318">
        <v>98.4</v>
      </c>
      <c r="N43" s="318">
        <v>97.6</v>
      </c>
      <c r="O43" s="318">
        <v>91.2</v>
      </c>
      <c r="P43" s="318">
        <v>100.7</v>
      </c>
      <c r="Q43" s="318">
        <v>108.5</v>
      </c>
      <c r="R43" s="318">
        <v>109.7</v>
      </c>
    </row>
    <row r="44" spans="8:18">
      <c r="H44" s="206"/>
      <c r="I44" s="164">
        <v>2010</v>
      </c>
      <c r="J44" s="164" t="s">
        <v>189</v>
      </c>
      <c r="K44" s="318">
        <v>98.4</v>
      </c>
      <c r="L44" s="318">
        <v>100.5</v>
      </c>
      <c r="M44" s="318">
        <v>105.2</v>
      </c>
      <c r="N44" s="318">
        <v>101.4</v>
      </c>
      <c r="O44" s="318">
        <v>100</v>
      </c>
      <c r="P44" s="318">
        <v>100.1</v>
      </c>
      <c r="Q44" s="318">
        <v>99.4</v>
      </c>
      <c r="R44" s="318">
        <v>96</v>
      </c>
    </row>
    <row r="45" spans="8:18">
      <c r="H45" s="206"/>
      <c r="J45" s="164" t="s">
        <v>258</v>
      </c>
      <c r="K45" s="318">
        <v>100.8</v>
      </c>
      <c r="L45" s="318">
        <v>97.3</v>
      </c>
      <c r="M45" s="318">
        <v>98.9</v>
      </c>
      <c r="N45" s="318">
        <v>103.1</v>
      </c>
      <c r="O45" s="318">
        <v>102.5</v>
      </c>
      <c r="P45" s="318">
        <v>102.3</v>
      </c>
      <c r="Q45" s="318">
        <v>99.2</v>
      </c>
      <c r="R45" s="318">
        <v>98.7</v>
      </c>
    </row>
    <row r="46" spans="8:18">
      <c r="H46" s="206"/>
      <c r="J46" s="164" t="s">
        <v>259</v>
      </c>
      <c r="K46" s="318">
        <v>98</v>
      </c>
      <c r="L46" s="318">
        <v>99.2</v>
      </c>
      <c r="M46" s="318">
        <v>96.7</v>
      </c>
      <c r="N46" s="318">
        <v>97.2</v>
      </c>
      <c r="O46" s="318">
        <v>103.4</v>
      </c>
      <c r="P46" s="318">
        <v>98.9</v>
      </c>
      <c r="Q46" s="318">
        <v>94.1</v>
      </c>
      <c r="R46" s="318">
        <v>96.8</v>
      </c>
    </row>
    <row r="47" spans="8:18">
      <c r="H47" s="206"/>
      <c r="J47" s="164" t="s">
        <v>260</v>
      </c>
      <c r="K47" s="318">
        <v>102.7</v>
      </c>
      <c r="L47" s="318">
        <v>102.9</v>
      </c>
      <c r="M47" s="318">
        <v>99.2</v>
      </c>
      <c r="N47" s="318">
        <v>98.2</v>
      </c>
      <c r="O47" s="318">
        <v>94.1</v>
      </c>
      <c r="P47" s="318">
        <v>98.7</v>
      </c>
      <c r="Q47" s="318">
        <v>107.4</v>
      </c>
      <c r="R47" s="318">
        <v>108.4</v>
      </c>
    </row>
    <row r="48" spans="8:18">
      <c r="H48" s="206"/>
      <c r="I48" s="164">
        <v>2011</v>
      </c>
      <c r="J48" s="164" t="s">
        <v>189</v>
      </c>
      <c r="K48" s="318">
        <v>98.7</v>
      </c>
      <c r="L48" s="318">
        <v>100.7</v>
      </c>
      <c r="M48" s="318">
        <v>104</v>
      </c>
      <c r="N48" s="318">
        <v>99.6</v>
      </c>
      <c r="O48" s="318">
        <v>100.8</v>
      </c>
      <c r="P48" s="318">
        <v>97.8</v>
      </c>
      <c r="Q48" s="318">
        <v>101.2</v>
      </c>
      <c r="R48" s="318">
        <v>94.4</v>
      </c>
    </row>
    <row r="49" spans="8:18">
      <c r="H49" s="206"/>
      <c r="I49" s="164"/>
      <c r="J49" s="164" t="s">
        <v>258</v>
      </c>
      <c r="K49" s="318">
        <v>100.7</v>
      </c>
      <c r="L49" s="318">
        <v>98.1</v>
      </c>
      <c r="M49" s="318">
        <v>101.7</v>
      </c>
      <c r="N49" s="318">
        <v>103.7</v>
      </c>
      <c r="O49" s="318">
        <v>103.4</v>
      </c>
      <c r="P49" s="318">
        <v>100.7</v>
      </c>
      <c r="Q49" s="318">
        <v>99.4</v>
      </c>
      <c r="R49" s="318">
        <v>99.8</v>
      </c>
    </row>
    <row r="50" spans="8:18">
      <c r="H50" s="206"/>
      <c r="I50" s="164"/>
      <c r="J50" s="164" t="s">
        <v>259</v>
      </c>
      <c r="K50" s="318">
        <v>97.5</v>
      </c>
      <c r="L50" s="318">
        <v>99.8</v>
      </c>
      <c r="M50" s="318">
        <v>99.1</v>
      </c>
      <c r="N50" s="318">
        <v>99.6</v>
      </c>
      <c r="O50" s="318">
        <v>105.2</v>
      </c>
      <c r="P50" s="318">
        <v>96.8</v>
      </c>
      <c r="Q50" s="318">
        <v>96.2</v>
      </c>
      <c r="R50" s="318">
        <v>97.5</v>
      </c>
    </row>
    <row r="51" spans="8:18">
      <c r="H51" s="206"/>
      <c r="I51" s="164"/>
      <c r="J51" s="164" t="s">
        <v>260</v>
      </c>
      <c r="K51" s="318">
        <v>103.7</v>
      </c>
      <c r="L51" s="318">
        <v>103.3</v>
      </c>
      <c r="M51" s="318">
        <v>101.4</v>
      </c>
      <c r="N51" s="318">
        <v>100.9</v>
      </c>
      <c r="O51" s="318">
        <v>94.6</v>
      </c>
      <c r="P51" s="318">
        <v>101</v>
      </c>
      <c r="Q51" s="318">
        <v>106.8</v>
      </c>
      <c r="R51" s="318">
        <v>110.5</v>
      </c>
    </row>
    <row r="52" spans="8:18">
      <c r="H52" s="206"/>
      <c r="I52" s="164">
        <v>2012</v>
      </c>
      <c r="J52" s="164" t="s">
        <v>189</v>
      </c>
      <c r="K52" s="318">
        <v>100</v>
      </c>
      <c r="L52" s="318">
        <v>103.4</v>
      </c>
      <c r="M52" s="318">
        <v>105.8</v>
      </c>
      <c r="N52" s="318">
        <v>101.7</v>
      </c>
      <c r="O52" s="318">
        <v>102.6</v>
      </c>
      <c r="P52" s="318">
        <v>98.4</v>
      </c>
      <c r="Q52" s="318">
        <v>101.8</v>
      </c>
      <c r="R52" s="318">
        <v>96.3</v>
      </c>
    </row>
    <row r="53" spans="8:18">
      <c r="H53" s="206"/>
      <c r="J53" s="164" t="s">
        <v>258</v>
      </c>
      <c r="K53" s="318">
        <v>103.6</v>
      </c>
      <c r="L53" s="318">
        <v>100.5</v>
      </c>
      <c r="M53" s="318">
        <v>106.1</v>
      </c>
      <c r="N53" s="318">
        <v>107.1</v>
      </c>
      <c r="O53" s="318">
        <v>104.6</v>
      </c>
      <c r="P53" s="318">
        <v>102.5</v>
      </c>
      <c r="Q53" s="318">
        <v>100.4</v>
      </c>
      <c r="R53" s="318">
        <v>102.9</v>
      </c>
    </row>
    <row r="54" spans="8:18">
      <c r="H54" s="206"/>
      <c r="J54" s="164" t="s">
        <v>259</v>
      </c>
      <c r="K54" s="318">
        <v>101.5</v>
      </c>
      <c r="L54" s="318">
        <v>101</v>
      </c>
      <c r="M54" s="318">
        <v>102.8</v>
      </c>
      <c r="N54" s="318">
        <v>102.4</v>
      </c>
      <c r="O54" s="318">
        <v>107.9</v>
      </c>
      <c r="P54" s="318">
        <v>97.5</v>
      </c>
      <c r="Q54" s="318">
        <v>96.4</v>
      </c>
      <c r="R54" s="318">
        <v>101</v>
      </c>
    </row>
    <row r="55" spans="8:18">
      <c r="H55" s="206"/>
      <c r="J55" s="164" t="s">
        <v>260</v>
      </c>
      <c r="K55" s="318">
        <v>106.5</v>
      </c>
      <c r="L55" s="318">
        <v>104.9</v>
      </c>
      <c r="M55" s="318">
        <v>105.6</v>
      </c>
      <c r="N55" s="318">
        <v>103.1</v>
      </c>
      <c r="O55" s="318">
        <v>97.8</v>
      </c>
      <c r="P55" s="318">
        <v>101.8</v>
      </c>
      <c r="Q55" s="318">
        <v>108.7</v>
      </c>
      <c r="R55" s="318">
        <v>114</v>
      </c>
    </row>
    <row r="56" spans="8:18">
      <c r="H56" s="206"/>
      <c r="I56" s="164">
        <v>2013</v>
      </c>
      <c r="J56" s="164" t="s">
        <v>189</v>
      </c>
      <c r="K56" s="318">
        <v>102</v>
      </c>
      <c r="L56" s="318">
        <v>104.4</v>
      </c>
      <c r="M56" s="318">
        <v>108.1</v>
      </c>
      <c r="N56" s="318">
        <v>105</v>
      </c>
      <c r="O56" s="318">
        <v>105.1</v>
      </c>
      <c r="P56" s="318">
        <v>100.7</v>
      </c>
      <c r="Q56" s="318">
        <v>104.9</v>
      </c>
      <c r="R56" s="318">
        <v>100</v>
      </c>
    </row>
    <row r="57" spans="8:18">
      <c r="H57" s="206"/>
      <c r="I57" s="164"/>
      <c r="J57" s="164" t="s">
        <v>258</v>
      </c>
      <c r="K57" s="318">
        <v>104.1</v>
      </c>
      <c r="L57" s="318">
        <v>101.1</v>
      </c>
      <c r="M57" s="318">
        <v>107.8</v>
      </c>
      <c r="N57" s="318">
        <v>110.2</v>
      </c>
      <c r="O57" s="318">
        <v>106.3</v>
      </c>
      <c r="P57" s="318">
        <v>102.7</v>
      </c>
      <c r="Q57" s="318">
        <v>99.8</v>
      </c>
      <c r="R57" s="318">
        <v>104.4</v>
      </c>
    </row>
    <row r="58" spans="8:18">
      <c r="H58" s="207"/>
      <c r="I58" s="164"/>
      <c r="J58" s="164" t="s">
        <v>259</v>
      </c>
      <c r="K58" s="318">
        <v>100.6</v>
      </c>
      <c r="L58" s="318">
        <v>101.3</v>
      </c>
      <c r="M58" s="318">
        <v>102.7</v>
      </c>
      <c r="N58" s="318">
        <v>104.4</v>
      </c>
      <c r="O58" s="318">
        <v>109</v>
      </c>
      <c r="P58" s="318">
        <v>98.1</v>
      </c>
      <c r="Q58" s="318">
        <v>95.6</v>
      </c>
      <c r="R58" s="318">
        <v>101.9</v>
      </c>
    </row>
    <row r="59" spans="8:18">
      <c r="H59" s="207"/>
      <c r="I59" s="164"/>
      <c r="J59" s="164" t="s">
        <v>260</v>
      </c>
      <c r="K59" s="318">
        <v>106.2</v>
      </c>
      <c r="L59" s="318">
        <v>103.4</v>
      </c>
      <c r="M59" s="318">
        <v>105.1</v>
      </c>
      <c r="N59" s="318">
        <v>104.3</v>
      </c>
      <c r="O59" s="318">
        <v>94.4</v>
      </c>
      <c r="P59" s="318">
        <v>100.4</v>
      </c>
      <c r="Q59" s="318">
        <v>108</v>
      </c>
      <c r="R59" s="318">
        <v>115.1</v>
      </c>
    </row>
    <row r="60" spans="8:18">
      <c r="H60" s="206"/>
      <c r="I60" s="164">
        <v>2014</v>
      </c>
      <c r="J60" s="164" t="s">
        <v>189</v>
      </c>
      <c r="K60" s="318">
        <v>102.5</v>
      </c>
      <c r="L60" s="318">
        <v>105.8</v>
      </c>
      <c r="M60" s="318">
        <v>109</v>
      </c>
      <c r="N60" s="318">
        <v>107</v>
      </c>
      <c r="O60" s="318">
        <v>105.9</v>
      </c>
      <c r="P60" s="318">
        <v>100.2</v>
      </c>
      <c r="Q60" s="318">
        <v>104</v>
      </c>
      <c r="R60" s="318">
        <v>100.3</v>
      </c>
    </row>
    <row r="61" spans="8:18">
      <c r="H61" s="206"/>
      <c r="J61" s="164" t="s">
        <v>258</v>
      </c>
      <c r="K61" s="318">
        <v>104.8</v>
      </c>
      <c r="L61" s="318">
        <v>101.5</v>
      </c>
      <c r="M61" s="318">
        <v>108.5</v>
      </c>
      <c r="N61" s="318">
        <v>112.1</v>
      </c>
      <c r="O61" s="318">
        <v>106.5</v>
      </c>
      <c r="P61" s="318">
        <v>100.1</v>
      </c>
      <c r="Q61" s="318">
        <v>102.1</v>
      </c>
      <c r="R61" s="318">
        <v>106.1</v>
      </c>
    </row>
    <row r="62" spans="8:18">
      <c r="H62" s="206"/>
      <c r="J62" s="164" t="s">
        <v>259</v>
      </c>
      <c r="K62" s="318">
        <v>102</v>
      </c>
      <c r="L62" s="318">
        <v>100</v>
      </c>
      <c r="M62" s="318">
        <v>104.2</v>
      </c>
      <c r="N62" s="318">
        <v>106.4</v>
      </c>
      <c r="O62" s="318">
        <v>109</v>
      </c>
      <c r="P62" s="318">
        <v>97.2</v>
      </c>
      <c r="Q62" s="318">
        <v>95.7</v>
      </c>
      <c r="R62" s="318">
        <v>103.6</v>
      </c>
    </row>
    <row r="63" spans="8:18">
      <c r="H63" s="206"/>
      <c r="J63" s="164" t="s">
        <v>260</v>
      </c>
      <c r="K63" s="318">
        <v>107.4</v>
      </c>
      <c r="L63" s="318">
        <v>104.9</v>
      </c>
      <c r="M63" s="318">
        <v>106.8</v>
      </c>
      <c r="N63" s="318">
        <v>106.3</v>
      </c>
      <c r="O63" s="318">
        <v>96.1</v>
      </c>
      <c r="P63" s="318">
        <v>100.4</v>
      </c>
      <c r="Q63" s="318">
        <v>108.1</v>
      </c>
      <c r="R63" s="318">
        <v>116.3</v>
      </c>
    </row>
    <row r="64" spans="8:18">
      <c r="H64" s="206"/>
      <c r="I64" s="164">
        <v>2015</v>
      </c>
      <c r="J64" s="164" t="s">
        <v>189</v>
      </c>
      <c r="K64" s="318">
        <v>104.2</v>
      </c>
      <c r="L64" s="318">
        <v>104.9</v>
      </c>
      <c r="M64" s="318">
        <v>106.6</v>
      </c>
      <c r="N64" s="318">
        <v>108.8</v>
      </c>
      <c r="O64" s="318">
        <v>105</v>
      </c>
      <c r="P64" s="318">
        <v>99.9</v>
      </c>
      <c r="Q64" s="318">
        <v>105.2</v>
      </c>
      <c r="R64" s="318">
        <v>101.9</v>
      </c>
    </row>
    <row r="65" spans="8:18">
      <c r="H65" s="206"/>
      <c r="I65" s="164"/>
      <c r="J65" s="164" t="s">
        <v>258</v>
      </c>
      <c r="K65" s="318">
        <v>107.2</v>
      </c>
      <c r="L65" s="318">
        <v>100.8</v>
      </c>
      <c r="M65" s="318">
        <v>105.8</v>
      </c>
      <c r="N65" s="318">
        <v>113.7</v>
      </c>
      <c r="O65" s="318">
        <v>105.5</v>
      </c>
      <c r="P65" s="318">
        <v>100.8</v>
      </c>
      <c r="Q65" s="318">
        <v>102.6</v>
      </c>
      <c r="R65" s="318">
        <v>107.8</v>
      </c>
    </row>
    <row r="66" spans="8:18">
      <c r="H66" s="207"/>
      <c r="I66" s="164"/>
      <c r="J66" s="164" t="s">
        <v>259</v>
      </c>
      <c r="K66" s="318">
        <v>104.1</v>
      </c>
      <c r="L66" s="318">
        <v>99.1</v>
      </c>
      <c r="M66" s="318">
        <v>100.6</v>
      </c>
      <c r="N66" s="318">
        <v>108</v>
      </c>
      <c r="O66" s="318">
        <v>109.1</v>
      </c>
      <c r="P66" s="318">
        <v>96.7</v>
      </c>
      <c r="Q66" s="318">
        <v>96.7</v>
      </c>
      <c r="R66" s="318">
        <v>105.4</v>
      </c>
    </row>
    <row r="67" spans="8:18">
      <c r="H67" s="207"/>
      <c r="I67" s="164"/>
      <c r="J67" s="164" t="s">
        <v>260</v>
      </c>
      <c r="K67" s="318">
        <v>109</v>
      </c>
      <c r="L67" s="318">
        <v>104.5</v>
      </c>
      <c r="M67" s="318">
        <v>104.3</v>
      </c>
      <c r="N67" s="318">
        <v>108.6</v>
      </c>
      <c r="O67" s="318">
        <v>95.5</v>
      </c>
      <c r="P67" s="318">
        <v>100.6</v>
      </c>
      <c r="Q67" s="318">
        <v>110.3</v>
      </c>
      <c r="R67" s="318">
        <v>118.5</v>
      </c>
    </row>
    <row r="68" spans="8:18">
      <c r="H68" s="164"/>
      <c r="I68" s="164">
        <v>2016</v>
      </c>
      <c r="J68" s="164" t="s">
        <v>189</v>
      </c>
      <c r="K68" s="318">
        <v>104.2</v>
      </c>
      <c r="L68" s="318">
        <v>106.5</v>
      </c>
      <c r="M68" s="318">
        <v>113.6</v>
      </c>
      <c r="N68" s="318">
        <v>110.4</v>
      </c>
      <c r="O68" s="318">
        <v>108</v>
      </c>
      <c r="P68" s="318">
        <v>102.3</v>
      </c>
      <c r="Q68" s="318">
        <v>106.6</v>
      </c>
      <c r="R68" s="318">
        <v>103.6</v>
      </c>
    </row>
    <row r="69" spans="8:18">
      <c r="J69" s="164" t="s">
        <v>258</v>
      </c>
      <c r="K69" s="318">
        <v>105.6</v>
      </c>
      <c r="L69" s="318">
        <v>102.1</v>
      </c>
      <c r="M69" s="318">
        <v>109.2</v>
      </c>
      <c r="N69" s="318">
        <v>115</v>
      </c>
      <c r="O69" s="318">
        <v>108.1</v>
      </c>
      <c r="P69" s="318">
        <v>103.6</v>
      </c>
      <c r="Q69" s="318">
        <v>102.6</v>
      </c>
      <c r="R69" s="318">
        <v>107.7</v>
      </c>
    </row>
    <row r="70" spans="8:18">
      <c r="J70" s="164" t="s">
        <v>259</v>
      </c>
      <c r="K70" s="318">
        <v>102.1</v>
      </c>
      <c r="L70" s="318">
        <v>103.6</v>
      </c>
      <c r="M70" s="318">
        <v>105.6</v>
      </c>
      <c r="N70" s="318">
        <v>110.4</v>
      </c>
      <c r="O70" s="318">
        <v>111.9</v>
      </c>
      <c r="P70" s="318">
        <v>98.6</v>
      </c>
      <c r="Q70" s="318">
        <v>98.9</v>
      </c>
      <c r="R70" s="318">
        <v>106.7</v>
      </c>
    </row>
    <row r="71" spans="8:18">
      <c r="J71" s="164" t="s">
        <v>260</v>
      </c>
      <c r="K71" s="318">
        <v>106.9</v>
      </c>
      <c r="L71" s="318">
        <v>109.2</v>
      </c>
      <c r="M71" s="318">
        <v>110.7</v>
      </c>
      <c r="N71" s="318">
        <v>110.3</v>
      </c>
      <c r="O71" s="318">
        <v>98.1</v>
      </c>
      <c r="P71" s="318">
        <v>102.3</v>
      </c>
      <c r="Q71" s="318">
        <v>113.3</v>
      </c>
      <c r="R71" s="318">
        <v>120.9</v>
      </c>
    </row>
    <row r="72" spans="8:18">
      <c r="I72" s="164">
        <v>2017</v>
      </c>
      <c r="J72" s="164" t="s">
        <v>189</v>
      </c>
      <c r="K72" s="318">
        <v>102.8</v>
      </c>
      <c r="L72" s="318">
        <v>109.8</v>
      </c>
      <c r="M72" s="318">
        <v>116.4</v>
      </c>
      <c r="N72" s="318">
        <v>110.8</v>
      </c>
      <c r="O72" s="318">
        <v>108.8</v>
      </c>
      <c r="P72" s="318">
        <v>102.2</v>
      </c>
      <c r="Q72" s="318">
        <v>109.2</v>
      </c>
      <c r="R72" s="318">
        <v>104.3</v>
      </c>
    </row>
    <row r="73" spans="8:18">
      <c r="I73" s="287"/>
      <c r="J73" s="164" t="s">
        <v>258</v>
      </c>
      <c r="K73" s="318">
        <v>105.8</v>
      </c>
      <c r="L73" s="318">
        <v>107.2</v>
      </c>
      <c r="M73" s="318">
        <v>115.4</v>
      </c>
      <c r="N73" s="318">
        <v>116.1</v>
      </c>
      <c r="O73" s="318">
        <v>109.1</v>
      </c>
      <c r="P73" s="318">
        <v>105.4</v>
      </c>
      <c r="Q73" s="318">
        <v>106.2</v>
      </c>
      <c r="R73" s="318">
        <v>110.5</v>
      </c>
    </row>
    <row r="74" spans="8:18">
      <c r="I74" s="287"/>
      <c r="J74" s="164" t="s">
        <v>259</v>
      </c>
      <c r="K74" s="318">
        <v>102.3</v>
      </c>
      <c r="L74" s="318">
        <v>106.9</v>
      </c>
      <c r="M74" s="318">
        <v>111.5</v>
      </c>
      <c r="N74" s="318">
        <v>110.6</v>
      </c>
      <c r="O74" s="318">
        <v>113</v>
      </c>
      <c r="P74" s="318">
        <v>100.6</v>
      </c>
      <c r="Q74" s="318">
        <v>103.3</v>
      </c>
      <c r="R74" s="318">
        <v>108.6</v>
      </c>
    </row>
    <row r="75" spans="8:18">
      <c r="I75" s="287"/>
      <c r="J75" s="164" t="s">
        <v>260</v>
      </c>
      <c r="K75" s="318">
        <v>108.1</v>
      </c>
      <c r="L75" s="318">
        <v>113.3</v>
      </c>
      <c r="M75" s="318">
        <v>115.1</v>
      </c>
      <c r="N75" s="318">
        <v>111.3</v>
      </c>
      <c r="O75" s="318">
        <v>100.3</v>
      </c>
      <c r="P75" s="318">
        <v>103.1</v>
      </c>
      <c r="Q75" s="318">
        <v>116.1</v>
      </c>
      <c r="R75" s="318">
        <v>122.3</v>
      </c>
    </row>
    <row r="76" spans="8:18">
      <c r="I76" s="164">
        <v>2018</v>
      </c>
      <c r="J76" s="164" t="s">
        <v>189</v>
      </c>
      <c r="K76" s="318">
        <v>104.3</v>
      </c>
      <c r="L76" s="318">
        <v>117.5</v>
      </c>
      <c r="M76" s="318">
        <v>128.6</v>
      </c>
      <c r="N76" s="318">
        <v>111</v>
      </c>
      <c r="O76" s="318">
        <v>110.9</v>
      </c>
      <c r="P76" s="318">
        <v>104.3</v>
      </c>
      <c r="Q76" s="318">
        <v>114.8</v>
      </c>
      <c r="R76" s="318">
        <v>106.8</v>
      </c>
    </row>
    <row r="77" spans="8:18">
      <c r="I77" s="287"/>
      <c r="J77" s="164" t="s">
        <v>258</v>
      </c>
      <c r="K77" s="318">
        <v>107.2</v>
      </c>
      <c r="L77" s="318">
        <v>114.6</v>
      </c>
      <c r="M77" s="318">
        <v>123.5</v>
      </c>
      <c r="N77" s="318">
        <v>118</v>
      </c>
      <c r="O77" s="318">
        <v>113.7</v>
      </c>
      <c r="P77" s="318">
        <v>108.8</v>
      </c>
      <c r="Q77" s="318">
        <v>110.4</v>
      </c>
      <c r="R77" s="318">
        <v>112.4</v>
      </c>
    </row>
  </sheetData>
  <hyperlinks>
    <hyperlink ref="B3" r:id="rId1" xr:uid="{00000000-0004-0000-18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17</vt:i4>
      </vt:variant>
      <vt:variant>
        <vt:lpstr>Diagramok</vt:lpstr>
      </vt:variant>
      <vt:variant>
        <vt:i4>8</vt:i4>
      </vt:variant>
    </vt:vector>
  </HeadingPairs>
  <TitlesOfParts>
    <vt:vector size="25" baseType="lpstr">
      <vt:lpstr>NYITÓLAP</vt:lpstr>
      <vt:lpstr>változók</vt:lpstr>
      <vt:lpstr>alapadatok</vt:lpstr>
      <vt:lpstr>összefoglaló</vt:lpstr>
      <vt:lpstr>1.1. ábra</vt:lpstr>
      <vt:lpstr>1.2. és 1.3. ábra</vt:lpstr>
      <vt:lpstr>1.4.-1.6. ábra</vt:lpstr>
      <vt:lpstr>2.1.-2.6. ábra</vt:lpstr>
      <vt:lpstr>2.7.-2.10. ábra</vt:lpstr>
      <vt:lpstr>3.1. ábra</vt:lpstr>
      <vt:lpstr>4.1. ábra</vt:lpstr>
      <vt:lpstr>M1.1. ábra</vt:lpstr>
      <vt:lpstr>Ifo_adat</vt:lpstr>
      <vt:lpstr>INSEE adat</vt:lpstr>
      <vt:lpstr>Phil_Fed_adat</vt:lpstr>
      <vt:lpstr>magyar makroadatok</vt:lpstr>
      <vt:lpstr>unit_l_cost</vt:lpstr>
      <vt:lpstr>D_Ifo</vt:lpstr>
      <vt:lpstr>D_INSEE</vt:lpstr>
      <vt:lpstr>D_Phil_Fed</vt:lpstr>
      <vt:lpstr>GDP 1</vt:lpstr>
      <vt:lpstr>ipari_term_ert</vt:lpstr>
      <vt:lpstr>beruhazas</vt:lpstr>
      <vt:lpstr>D_unit_l_cost</vt:lpstr>
      <vt:lpstr>D_unit_l_cost_Mo_No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Konjunktúra 2017/2</dc:title>
  <dc:subject>ábrák és adatok</dc:subject>
  <dc:creator>MKIK GVI</dc:creator>
  <cp:lastModifiedBy>Horváth Ágoston</cp:lastModifiedBy>
  <dcterms:created xsi:type="dcterms:W3CDTF">2013-04-30T09:00:48Z</dcterms:created>
  <dcterms:modified xsi:type="dcterms:W3CDTF">2018-11-12T00:59:04Z</dcterms:modified>
</cp:coreProperties>
</file>